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15" windowWidth="14415" windowHeight="7980"/>
  </bookViews>
  <sheets>
    <sheet name="Front page" sheetId="1" r:id="rId1"/>
    <sheet name="Content" sheetId="2" r:id="rId2"/>
    <sheet name="Requirements" sheetId="3" r:id="rId3"/>
    <sheet name="Sources" sheetId="4" r:id="rId4"/>
    <sheet name="Categories description" sheetId="5" r:id="rId5"/>
    <sheet name="Definitions" sheetId="6" r:id="rId6"/>
  </sheets>
  <externalReferences>
    <externalReference r:id="rId7"/>
    <externalReference r:id="rId8"/>
  </externalReferences>
  <definedNames>
    <definedName name="_xlnm._FilterDatabase" localSheetId="2" hidden="1">Requirements!$A$4:$J$214</definedName>
    <definedName name="Importance">'[1]Categories description'!$A$11:$A$14</definedName>
    <definedName name="Links">'[1]Categories description'!$A$17:$A$20</definedName>
    <definedName name="_xlnm.Print_Area" localSheetId="2">Requirements!#REF!</definedName>
    <definedName name="Types">'[2]Categories description'!$A$6:$A$7</definedName>
  </definedNames>
  <calcPr calcId="145621"/>
</workbook>
</file>

<file path=xl/calcChain.xml><?xml version="1.0" encoding="utf-8"?>
<calcChain xmlns="http://schemas.openxmlformats.org/spreadsheetml/2006/main">
  <c r="F38" i="3"/>
  <c r="F32"/>
  <c r="E29"/>
  <c r="F29" s="1"/>
  <c r="F7" l="1"/>
  <c r="F99" l="1"/>
  <c r="F64" l="1"/>
  <c r="F132" l="1"/>
</calcChain>
</file>

<file path=xl/sharedStrings.xml><?xml version="1.0" encoding="utf-8"?>
<sst xmlns="http://schemas.openxmlformats.org/spreadsheetml/2006/main" count="1486" uniqueCount="905">
  <si>
    <t xml:space="preserve"> </t>
  </si>
  <si>
    <t>WORK PACKAGE 8</t>
  </si>
  <si>
    <t>Version</t>
  </si>
  <si>
    <t>Date</t>
  </si>
  <si>
    <t>Modifications</t>
  </si>
  <si>
    <t>TABLE OF CONTENTS</t>
  </si>
  <si>
    <t>Number of Pages</t>
  </si>
  <si>
    <t>Format</t>
  </si>
  <si>
    <t>Printing orientation</t>
  </si>
  <si>
    <t>Section 01</t>
  </si>
  <si>
    <t>A3</t>
  </si>
  <si>
    <t>Landscape</t>
  </si>
  <si>
    <t>Section 02</t>
  </si>
  <si>
    <t>List of document used to collect Requirements</t>
  </si>
  <si>
    <t>Portrait</t>
  </si>
  <si>
    <t>Section 03</t>
  </si>
  <si>
    <t>Description of the different list used in the matrix requirement</t>
  </si>
  <si>
    <t>SECTION 3</t>
  </si>
  <si>
    <t>Description of the categories of the informations used in requirements matrix</t>
  </si>
  <si>
    <t>Description</t>
  </si>
  <si>
    <t>Status/Importance</t>
  </si>
  <si>
    <r>
      <rPr>
        <sz val="11"/>
        <color theme="1"/>
        <rFont val="Calibri"/>
        <family val="2"/>
        <charset val="238"/>
        <scheme val="minor"/>
      </rPr>
      <t>M</t>
    </r>
  </si>
  <si>
    <t>Mandatory Requirement is nescessary for functionality of the Application Framework or comes from a legal source (ex. Technical Specification for Interopérability) or a standardisation source (UIC leaflet)</t>
  </si>
  <si>
    <r>
      <rPr>
        <sz val="11"/>
        <color theme="1"/>
        <rFont val="Calibri"/>
        <family val="2"/>
        <charset val="238"/>
        <scheme val="minor"/>
      </rPr>
      <t>R</t>
    </r>
  </si>
  <si>
    <t>Recommended Requirement is considered as a minimum standard or is a best practice</t>
  </si>
  <si>
    <r>
      <rPr>
        <sz val="11"/>
        <color theme="1"/>
        <rFont val="Calibri"/>
        <family val="2"/>
        <charset val="238"/>
        <scheme val="minor"/>
      </rPr>
      <t>O</t>
    </r>
  </si>
  <si>
    <t>Optional Requirement</t>
  </si>
  <si>
    <t>SECTION 2</t>
  </si>
  <si>
    <t>List of documents used to collect Requirements</t>
  </si>
  <si>
    <t>Project</t>
  </si>
  <si>
    <t>European
National
Other</t>
  </si>
  <si>
    <t>Title</t>
  </si>
  <si>
    <t>Issue by</t>
  </si>
  <si>
    <r>
      <t xml:space="preserve">Date of issue </t>
    </r>
    <r>
      <rPr>
        <i/>
        <sz val="11"/>
        <color indexed="9"/>
        <rFont val="Calibri"/>
        <family val="2"/>
      </rPr>
      <t>(last update used)</t>
    </r>
  </si>
  <si>
    <r>
      <t xml:space="preserve"> Web Link</t>
    </r>
    <r>
      <rPr>
        <i/>
        <sz val="11"/>
        <color indexed="9"/>
        <rFont val="Calibri"/>
        <family val="2"/>
      </rPr>
      <t xml:space="preserve">
(if existing)</t>
    </r>
  </si>
  <si>
    <t>EIP</t>
  </si>
  <si>
    <t>Other</t>
  </si>
  <si>
    <t>Enterprise Integration Patterns</t>
  </si>
  <si>
    <t>Hohpe, Woolf</t>
  </si>
  <si>
    <t>http://www.enterpriseintegrationpatterns.com/index.html</t>
  </si>
  <si>
    <t>SECTION 1</t>
  </si>
  <si>
    <t>In2Rail WP8 Requirements for the Generic Application Framework</t>
  </si>
  <si>
    <t>Req. ID
(see tbl of contents)</t>
  </si>
  <si>
    <t>Level</t>
  </si>
  <si>
    <t>IN2RAIL Requirement Description</t>
  </si>
  <si>
    <t>Collector</t>
  </si>
  <si>
    <t>Date of collect</t>
  </si>
  <si>
    <t>Extract from the initial document
(+ indication of the Page / Paragraph)</t>
  </si>
  <si>
    <t>Status/Importance of the requirement</t>
  </si>
  <si>
    <t>Comments</t>
  </si>
  <si>
    <t xml:space="preserve">Communication </t>
  </si>
  <si>
    <t>1.1</t>
  </si>
  <si>
    <t>1.2</t>
  </si>
  <si>
    <t>Messaging</t>
  </si>
  <si>
    <t>4.1</t>
  </si>
  <si>
    <t>4.2</t>
  </si>
  <si>
    <t>4.3</t>
  </si>
  <si>
    <t>Authentication</t>
  </si>
  <si>
    <t>6.1</t>
  </si>
  <si>
    <t>6.2</t>
  </si>
  <si>
    <t>6.3</t>
  </si>
  <si>
    <t>1</t>
  </si>
  <si>
    <t>Source</t>
  </si>
  <si>
    <t>Document name shortcut</t>
  </si>
  <si>
    <t>Document ID</t>
  </si>
  <si>
    <t>In2Rail</t>
  </si>
  <si>
    <t>2</t>
  </si>
  <si>
    <t>Task Activity 8.1</t>
  </si>
  <si>
    <t>REQUIREMENTS FOR THE INTEGRATION LAYER</t>
  </si>
  <si>
    <t>IN2RAIL WP8 Requirements for the Integration Layer</t>
  </si>
  <si>
    <t>Routing</t>
  </si>
  <si>
    <t>3</t>
  </si>
  <si>
    <t>4</t>
  </si>
  <si>
    <t>Security &amp; Accounting</t>
  </si>
  <si>
    <t>Accounting</t>
  </si>
  <si>
    <t>5</t>
  </si>
  <si>
    <t>Availability</t>
  </si>
  <si>
    <t>6</t>
  </si>
  <si>
    <t>2.1</t>
  </si>
  <si>
    <t>2.2</t>
  </si>
  <si>
    <t>This section is about the format of the message payload.</t>
  </si>
  <si>
    <t>Availability and QoS</t>
  </si>
  <si>
    <t>5.1</t>
  </si>
  <si>
    <t>5.2</t>
  </si>
  <si>
    <t>QoS</t>
  </si>
  <si>
    <t>5.2.1</t>
  </si>
  <si>
    <t>QoS for Performance</t>
  </si>
  <si>
    <t>5.2.2</t>
  </si>
  <si>
    <t>QoS for Special Needs</t>
  </si>
  <si>
    <t>3.1</t>
  </si>
  <si>
    <t>7</t>
  </si>
  <si>
    <t>Publish/Subscribe</t>
  </si>
  <si>
    <t>Connection/Authorization</t>
  </si>
  <si>
    <t>7.1</t>
  </si>
  <si>
    <t>7.2</t>
  </si>
  <si>
    <t>7.3</t>
  </si>
  <si>
    <t>7.4</t>
  </si>
  <si>
    <t>7.5</t>
  </si>
  <si>
    <t>8</t>
  </si>
  <si>
    <t>7.6</t>
  </si>
  <si>
    <t>Message Payload Format</t>
  </si>
  <si>
    <t>IT Management</t>
  </si>
  <si>
    <t>Connection oriented</t>
  </si>
  <si>
    <t>Connectionless oriented</t>
  </si>
  <si>
    <t>4.4</t>
  </si>
  <si>
    <t>Message Security, Confidentiality and Integrity</t>
  </si>
  <si>
    <t>Support for peaks and bursts</t>
  </si>
  <si>
    <t>BT</t>
  </si>
  <si>
    <t>ASTS</t>
  </si>
  <si>
    <t>THA</t>
  </si>
  <si>
    <t>SIE</t>
  </si>
  <si>
    <t>AZD</t>
  </si>
  <si>
    <t>HC</t>
  </si>
  <si>
    <t>CAF</t>
  </si>
  <si>
    <t>1.2.1</t>
  </si>
  <si>
    <t>1.2.2</t>
  </si>
  <si>
    <t>2.1.1</t>
  </si>
  <si>
    <t>2.1.2</t>
  </si>
  <si>
    <t>2.2.1</t>
  </si>
  <si>
    <t>2.2.2</t>
  </si>
  <si>
    <t>2.2.3</t>
  </si>
  <si>
    <t>4.4.1</t>
  </si>
  <si>
    <t>4.4.2</t>
  </si>
  <si>
    <t>5.2.1.1</t>
  </si>
  <si>
    <t>5.2.1.2</t>
  </si>
  <si>
    <t>5.2.1.3</t>
  </si>
  <si>
    <t>6.3.1</t>
  </si>
  <si>
    <t>Authentication system</t>
  </si>
  <si>
    <t>The IL shall provide an authentication system</t>
  </si>
  <si>
    <t>D8.5-4.1.10</t>
  </si>
  <si>
    <t>4.1.5</t>
  </si>
  <si>
    <t>The IL shall prevent unauthorised usage of the IL</t>
  </si>
  <si>
    <t>D8.5-4.1.5</t>
  </si>
  <si>
    <t>Authorisation model</t>
  </si>
  <si>
    <t xml:space="preserve">All functionality in the IL shall use the same authorisation model to determine permissions_x000D_
</t>
  </si>
  <si>
    <t>D8.5-4.1.6</t>
  </si>
  <si>
    <t>Roles in the system</t>
  </si>
  <si>
    <t xml:space="preserve">The IL shall allow to manage and define roles in the IL
</t>
  </si>
  <si>
    <t>D8.5-4.1.8</t>
  </si>
  <si>
    <t>Users and Roles should be password protected</t>
  </si>
  <si>
    <t xml:space="preserve">The IL shall allow for password protection of users and roles and shall follow state-of-the-art rules for password management_x000D_ like e.g., "C2-level Security" standard.
</t>
  </si>
  <si>
    <t>D8.5-4.1.9</t>
  </si>
  <si>
    <t>Restriction to physical port</t>
  </si>
  <si>
    <t>The IL shall allow to restrict some authentication to specific physical port of the system</t>
  </si>
  <si>
    <t>4.1.1</t>
  </si>
  <si>
    <t>The IL shall not prevent to be compliant with ISO27001 standards (Information security management)</t>
  </si>
  <si>
    <t>D8.5-4.1.1</t>
  </si>
  <si>
    <t>4.1.2</t>
  </si>
  <si>
    <t>The IL shall not prevent to be compliant with ISO27002 standards ( Information technology – Security techniques – Code of practice for information security management)</t>
  </si>
  <si>
    <t>D8.5-4.1.2</t>
  </si>
  <si>
    <t>4.1.3</t>
  </si>
  <si>
    <t>4.1.4</t>
  </si>
  <si>
    <t>D8.5-4.1.13</t>
  </si>
  <si>
    <t>D8.5-4.2</t>
  </si>
  <si>
    <t>Encryption</t>
  </si>
  <si>
    <t>D8.5-4.2.1</t>
  </si>
  <si>
    <t>Key management</t>
  </si>
  <si>
    <t>D8.5-4.2.2</t>
  </si>
  <si>
    <t>D8.5-4.1.11.1</t>
  </si>
  <si>
    <t>D8.5-4.1.11.2</t>
  </si>
  <si>
    <t>User's account information</t>
  </si>
  <si>
    <t>The identification data attached to each user shall include accounting profile</t>
  </si>
  <si>
    <t>The IL shall provide accounting profile statistics in order to enable billing based on these statistics</t>
  </si>
  <si>
    <t>Statistics stored in accounting profile</t>
  </si>
  <si>
    <t>Pre-paid accounting profile</t>
  </si>
  <si>
    <t>A pre-paid accounting profile model shall allow for pre-paying usage units, and the number of remaining units is decreased with usage. When the number of remaining unit drops below zero, the user (or any user using this accounting profile) can no longer use IL (except free services, like login, refilling accounting profile, ....)</t>
  </si>
  <si>
    <t>http://citeseerx.ist.psu.edu/viewdoc/download?doi=10.1.1.92.9067&amp;rep=rep1&amp;type=pdf</t>
  </si>
  <si>
    <t>Accounting profile statistic access</t>
  </si>
  <si>
    <t>A user of an accounting profile shall have read access to the statistics of its own accounting profile</t>
  </si>
  <si>
    <t>5.1.1</t>
  </si>
  <si>
    <t>Availability 24x7</t>
  </si>
  <si>
    <t>5.1.2</t>
  </si>
  <si>
    <t>Communication</t>
  </si>
  <si>
    <t>The Communication mechanism provided by the IL shall provide multiple communication paths between communication end-points.</t>
  </si>
  <si>
    <t>5.1.3</t>
  </si>
  <si>
    <t>The transmission part of the IL shall be capable of running continuously.</t>
  </si>
  <si>
    <t>5.1.4</t>
  </si>
  <si>
    <t>Switchover</t>
  </si>
  <si>
    <t>5.1.5</t>
  </si>
  <si>
    <t>Minimum uplanned unavailability [MTBF|MTTR]</t>
  </si>
  <si>
    <t>5.1.6</t>
  </si>
  <si>
    <t>Minimum planed unavailability [MTBF|MTTR]</t>
  </si>
  <si>
    <t>5.2.1.1.1</t>
  </si>
  <si>
    <t>Standard</t>
  </si>
  <si>
    <t>5.2.1.1.2</t>
  </si>
  <si>
    <t>5.2.1.1.3</t>
  </si>
  <si>
    <t>It should be possible that delivery order can depend on a scheduler algorithm. Example: FIFO, LIFO, Round-Robin.</t>
  </si>
  <si>
    <t>5.2.1.1.4</t>
  </si>
  <si>
    <t>5.2.1.1.5</t>
  </si>
  <si>
    <t>Message compression</t>
  </si>
  <si>
    <t>QoS for Data Delivery</t>
  </si>
  <si>
    <t>5.2.2.1</t>
  </si>
  <si>
    <t>Destination order</t>
  </si>
  <si>
    <t>5.2.2.2</t>
  </si>
  <si>
    <t>5.2.2.3</t>
  </si>
  <si>
    <t>5.2.2.5</t>
  </si>
  <si>
    <t>Durability</t>
  </si>
  <si>
    <t>It should be possible to delivery no persistent message (volatile), in memory (transient) or in permanent storage (persistent).</t>
  </si>
  <si>
    <t>Lifespan</t>
  </si>
  <si>
    <t>Security</t>
  </si>
  <si>
    <t>Channels</t>
  </si>
  <si>
    <t>It should be possible to configure transmission channels with different security levels.</t>
  </si>
  <si>
    <t>ITU-T Recommendations E.800</t>
  </si>
  <si>
    <t>Connect consumer and provider</t>
  </si>
  <si>
    <t>The IL shall be able to take a service call and messages to the end-point; i.e., to enable a service consumer to connect/interact with service providers</t>
  </si>
  <si>
    <t>SOA</t>
  </si>
  <si>
    <t>The IL shall be able to setup a connection oriented communication (e.g. TCP based communication).</t>
  </si>
  <si>
    <t>The IL shall be able to setup a connectionless oriented communication (e.g. UDP based communication).</t>
  </si>
  <si>
    <t>The IL shall support the explicit selection of a route for communication</t>
  </si>
  <si>
    <t>Route to correct provider</t>
  </si>
  <si>
    <t>The IL shall be able to route requests and messages to the correct service provider</t>
  </si>
  <si>
    <t>Dynamic end-point handling</t>
  </si>
  <si>
    <t>Message queuing</t>
  </si>
  <si>
    <t>The IL shall be able to use message queuing to store and forward messages</t>
  </si>
  <si>
    <t>D8.5</t>
  </si>
  <si>
    <t>Message integrity</t>
  </si>
  <si>
    <t>Monitoring</t>
  </si>
  <si>
    <t>aka Messaging Integration Style</t>
  </si>
  <si>
    <t>Publish-Subscribe</t>
  </si>
  <si>
    <t>The messaging system shall support the Publish-Subscribe Channel pattern</t>
  </si>
  <si>
    <t>M</t>
  </si>
  <si>
    <t>Point-to-Point</t>
  </si>
  <si>
    <t>The messaging system shall support the Point-to-Point Channel pattern</t>
  </si>
  <si>
    <t>Message Construction Patterns</t>
  </si>
  <si>
    <t>The messaging system shall support the Command Message pattern</t>
  </si>
  <si>
    <t>The messaging system shall support the Document Message pattern</t>
  </si>
  <si>
    <t>The messaging system shall support the Event Message pattern</t>
  </si>
  <si>
    <t>2.2.4</t>
  </si>
  <si>
    <t>Request-Reply</t>
  </si>
  <si>
    <t>The messaging system shall support the Request-Reply pattern</t>
  </si>
  <si>
    <t>2.2.5</t>
  </si>
  <si>
    <t>The messaging system shall support the Message Expiration pattern</t>
  </si>
  <si>
    <t>2.3</t>
  </si>
  <si>
    <t>Messaging Endpoints Patterns</t>
  </si>
  <si>
    <t>2.3.1</t>
  </si>
  <si>
    <t>The messaging system shall support the Event-Driven Consumer pattern</t>
  </si>
  <si>
    <t>2.3.2</t>
  </si>
  <si>
    <t>The messaging system shall support the Competing Consumer pattern</t>
  </si>
  <si>
    <t>2.3.3</t>
  </si>
  <si>
    <t>The messaging system shall support the Transactional Client pattern</t>
  </si>
  <si>
    <t>2.3.4</t>
  </si>
  <si>
    <t>The messaging system shall support the Selective Consumer pattern</t>
  </si>
  <si>
    <t>2.3.5</t>
  </si>
  <si>
    <t>The messaging system shall support the Durable Subscriber pattern</t>
  </si>
  <si>
    <t>2.3.6</t>
  </si>
  <si>
    <t>The messaging system shall support the Idempotent Receiver pattern</t>
  </si>
  <si>
    <t>2.4</t>
  </si>
  <si>
    <t>2.4.1</t>
  </si>
  <si>
    <t>Message payload shall conform to a structured message model</t>
  </si>
  <si>
    <t>2.4.2</t>
  </si>
  <si>
    <t>Canonical Data Model</t>
  </si>
  <si>
    <t>2.4.3</t>
  </si>
  <si>
    <t>Schema</t>
  </si>
  <si>
    <t>2.4.4</t>
  </si>
  <si>
    <t>The schema language shall support self-descriptive messages</t>
  </si>
  <si>
    <t>2.4.5</t>
  </si>
  <si>
    <t>Polymorphism</t>
  </si>
  <si>
    <t>The schema language shall support polymorphism through subtyping</t>
  </si>
  <si>
    <t>IN2RAIL</t>
  </si>
  <si>
    <t>European</t>
  </si>
  <si>
    <t>SP3-WP8</t>
  </si>
  <si>
    <t>2016</t>
  </si>
  <si>
    <t>Deliverable D8.5 - Requirements for the Generic Application Framework</t>
  </si>
  <si>
    <t>Topic Tagging</t>
  </si>
  <si>
    <t>In respect of IL, an Information Item is a datum with the following properties:  (a) it may be structured, and (b) it is atomic.</t>
  </si>
  <si>
    <t>Topic Tagging on Publish</t>
  </si>
  <si>
    <t>Topic Tagging on Subscribe</t>
  </si>
  <si>
    <t>Configuration</t>
  </si>
  <si>
    <t>6.1.1</t>
  </si>
  <si>
    <t>D8.5 - 1.4</t>
  </si>
  <si>
    <t>6.1.1.1</t>
  </si>
  <si>
    <t>Network configuration change control</t>
  </si>
  <si>
    <t>The IL communications infrastructure shall be kept under configuration control and all changes are to be explicitly authorised through a change control process and tested before becoming operational.</t>
  </si>
  <si>
    <t>D8.5 - 1.4.1</t>
  </si>
  <si>
    <t>6.1.1.2</t>
  </si>
  <si>
    <t>Network configuration monitoring</t>
  </si>
  <si>
    <t>D8.5 - 1.4.2</t>
  </si>
  <si>
    <t>6.1.2</t>
  </si>
  <si>
    <t>Remote availability</t>
  </si>
  <si>
    <t>The configuration management shall provide remote access and operation capabilities.</t>
  </si>
  <si>
    <t>D8.5 - 11.13.2</t>
  </si>
  <si>
    <t>6.1.3</t>
  </si>
  <si>
    <t>D8.5 - 11.14</t>
  </si>
  <si>
    <t>Event/Alarm configuration</t>
  </si>
  <si>
    <t>D8.5 - 17.3</t>
  </si>
  <si>
    <t>The behaviour of an event over an object shall be configurable.</t>
  </si>
  <si>
    <t>D8.5 - 17.3.1</t>
  </si>
  <si>
    <t>D8.5 - 17.3.1.1</t>
  </si>
  <si>
    <t>Acustic sound</t>
  </si>
  <si>
    <t>It shall be configurable if the alarm associated to an event needs an acustic sound or not.</t>
  </si>
  <si>
    <t>D8.5 - 17.3.1.2</t>
  </si>
  <si>
    <t>Persistence</t>
  </si>
  <si>
    <t>It shall be configurable if an alarm will be persisted.</t>
  </si>
  <si>
    <t>D8.5 - 17.3.1.3</t>
  </si>
  <si>
    <t>Criticity</t>
  </si>
  <si>
    <t>D8.5 - 17.3.1.4</t>
  </si>
  <si>
    <t xml:space="preserve">Acknowledgement </t>
  </si>
  <si>
    <t>It shall be configurable if an alarm requires acknowledgement by the user.</t>
  </si>
  <si>
    <t>D8.5 - 17.3.2</t>
  </si>
  <si>
    <t>Monitoring &amp; Measurement</t>
  </si>
  <si>
    <t>6.2.3</t>
  </si>
  <si>
    <t>Alarms</t>
  </si>
  <si>
    <t>Informing</t>
  </si>
  <si>
    <t>Alarm format requirements</t>
  </si>
  <si>
    <t>D8.5 - 17.4</t>
  </si>
  <si>
    <t>Characterization of an alarm</t>
  </si>
  <si>
    <t>D8.5 - 17.4.1</t>
  </si>
  <si>
    <t>The description of an alarm shall be expressed in a way that its interpretation is objective.</t>
  </si>
  <si>
    <t>D8.5 - 17.4.2</t>
  </si>
  <si>
    <t>Timestamp of generation</t>
  </si>
  <si>
    <t>D8.5 - 17.4.3</t>
  </si>
  <si>
    <t>Timestamp of acknowledgement</t>
  </si>
  <si>
    <t>D8.5 - 17.4.4</t>
  </si>
  <si>
    <t>D8.5 - 17.4.5</t>
  </si>
  <si>
    <t>State of activation</t>
  </si>
  <si>
    <t>D8.5 - 17.4.6</t>
  </si>
  <si>
    <t>State of acknowledgement</t>
  </si>
  <si>
    <t>D8.5 - 17.4.7</t>
  </si>
  <si>
    <t>Language</t>
  </si>
  <si>
    <t>Language of alarm should be neutral. At least english translation must be provided.</t>
  </si>
  <si>
    <t>D8.5 - 17.5.1</t>
  </si>
  <si>
    <t>Alarm acknowledgement</t>
  </si>
  <si>
    <t>Alarm lifecycle should be customizable.</t>
  </si>
  <si>
    <t>D8.5 - 17.6.1</t>
  </si>
  <si>
    <t>6.2.4</t>
  </si>
  <si>
    <t>Identification</t>
  </si>
  <si>
    <t>Every monitored item shall have a unique identifier.</t>
  </si>
  <si>
    <t>D8.5 - 12.1.1.1</t>
  </si>
  <si>
    <t>6.2.5</t>
  </si>
  <si>
    <t>Severity</t>
  </si>
  <si>
    <t>Severity classification shall be assigned for each failure mode of each unique item.</t>
  </si>
  <si>
    <t>D8.5 - 12.1.1.2</t>
  </si>
  <si>
    <t>D8.5 - 12.1.4</t>
  </si>
  <si>
    <t>Real-time</t>
  </si>
  <si>
    <t>The monitoring process should be in real-time.</t>
  </si>
  <si>
    <t>D8.5 - 12.2.1</t>
  </si>
  <si>
    <t>Failure</t>
  </si>
  <si>
    <t>When a no-response is detected after a timeout or an operational failure is reported by an internal component.</t>
  </si>
  <si>
    <t>Communication monitoring</t>
  </si>
  <si>
    <t>The communication mechanism provided by the IL shall provide monitoring and measurements facilities for faults and performances.</t>
  </si>
  <si>
    <t>D8.5 - 12.3.1</t>
  </si>
  <si>
    <t>Logging</t>
  </si>
  <si>
    <t>General Requirements</t>
  </si>
  <si>
    <t>D8.5. - 16.1</t>
  </si>
  <si>
    <t>6.3.1.1</t>
  </si>
  <si>
    <t>D8.5. - 16.1.1</t>
  </si>
  <si>
    <t>6.3.1.2</t>
  </si>
  <si>
    <t>Objectiveness</t>
  </si>
  <si>
    <t>Every log shall be expressed in a way that its interpretation is objective.</t>
  </si>
  <si>
    <t>D8.5. - 16.1.2</t>
  </si>
  <si>
    <t>6.3.1.3</t>
  </si>
  <si>
    <t>Not confidential information</t>
  </si>
  <si>
    <t>A log shall not include confidential information.</t>
  </si>
  <si>
    <t>D8.5 - 16.1.3</t>
  </si>
  <si>
    <t>6.3.1.4</t>
  </si>
  <si>
    <t>Protection</t>
  </si>
  <si>
    <t>Every log shall be protected against modification/deleting.</t>
  </si>
  <si>
    <t>D8.5 - 16.1.4</t>
  </si>
  <si>
    <t>6.3.1.5</t>
  </si>
  <si>
    <t>Performance</t>
  </si>
  <si>
    <t>D8.5 - 16.1.5</t>
  </si>
  <si>
    <t>6.3.1.6</t>
  </si>
  <si>
    <t>Split of logs</t>
  </si>
  <si>
    <t>D8.5 - 16.1.6</t>
  </si>
  <si>
    <t>6.3.1.7</t>
  </si>
  <si>
    <t>Syntax</t>
  </si>
  <si>
    <t>All logs shall have a consistent and structured syntax.</t>
  </si>
  <si>
    <t>D8.5 - 16.1.7</t>
  </si>
  <si>
    <t>6.3.2</t>
  </si>
  <si>
    <t>D8.5 - 16.2</t>
  </si>
  <si>
    <t>6.3.2.1</t>
  </si>
  <si>
    <t>D8.5 - 16.2.1</t>
  </si>
  <si>
    <t>6.3.2.2</t>
  </si>
  <si>
    <t>Events</t>
  </si>
  <si>
    <t>At least these events shall be logged:</t>
  </si>
  <si>
    <t>D8.5 - 16.2.2</t>
  </si>
  <si>
    <t>6.3.2.2.1</t>
  </si>
  <si>
    <t>Begin of connection/disconnection</t>
  </si>
  <si>
    <t>The logging facility of the IL shall log the begin, and the result, of a connection/disconnection of an application to the IL.</t>
  </si>
  <si>
    <t>D8.5 - 16.2.2.1</t>
  </si>
  <si>
    <t>6.3.2.2.2</t>
  </si>
  <si>
    <t>End of connection/disconnection</t>
  </si>
  <si>
    <t>The logging facility of the IL shall log the end, and the result, of a connection/disconnection of an application to the IL.</t>
  </si>
  <si>
    <t>D8.5 - 16.2.2.2</t>
  </si>
  <si>
    <t>6.3.2.2.5</t>
  </si>
  <si>
    <t>Abort/failure</t>
  </si>
  <si>
    <t>D8.5 - 16.2.2.5</t>
  </si>
  <si>
    <t>6.3.2.2.6</t>
  </si>
  <si>
    <t>Intrusiveness</t>
  </si>
  <si>
    <t>Any intrusiveness detected shall be logged.</t>
  </si>
  <si>
    <t>D8.5 - 16.2.2.6</t>
  </si>
  <si>
    <t>6.3.2.2.7</t>
  </si>
  <si>
    <t>Resource exceeded</t>
  </si>
  <si>
    <t>If the IL detects that any component has exceeded any assigned resource (network connection, bandwith, etc.), it shall be logged.</t>
  </si>
  <si>
    <t>D8.5 - 16.2.2.7</t>
  </si>
  <si>
    <t>6.3.2.3</t>
  </si>
  <si>
    <t>Date &amp; Time</t>
  </si>
  <si>
    <t>Every log shall identify the moment when it was produced.</t>
  </si>
  <si>
    <t>D8.5 - 16.2.3</t>
  </si>
  <si>
    <t>6.3.2.4</t>
  </si>
  <si>
    <t>Category of a log</t>
  </si>
  <si>
    <t>D8.5 - 16.2.4</t>
  </si>
  <si>
    <t>6.3.3</t>
  </si>
  <si>
    <t>D8.5 - 16.3</t>
  </si>
  <si>
    <t>6.3.3.1</t>
  </si>
  <si>
    <t>The logging shall be persistent.</t>
  </si>
  <si>
    <t>D8.5 - 16.3.1</t>
  </si>
  <si>
    <t>6.3.3.2</t>
  </si>
  <si>
    <t>Filters</t>
  </si>
  <si>
    <t>The logging events shall allow filtering by application &amp; log category.</t>
  </si>
  <si>
    <t>D8.5 - 16.3.2</t>
  </si>
  <si>
    <t>6.3.4</t>
  </si>
  <si>
    <t>Remove information</t>
  </si>
  <si>
    <t>It shall be possible to archive and remove selected information from the logs and tracings remotely by authorized users.</t>
  </si>
  <si>
    <t>D8.5 - 16.6</t>
  </si>
  <si>
    <t>6.3.5</t>
  </si>
  <si>
    <t>Log-level configuration</t>
  </si>
  <si>
    <t>The log-level of IL (trace, debug, info, warn, error, fatal, off) shall be configurable during operation.</t>
  </si>
  <si>
    <t>D8.5 - 16.7</t>
  </si>
  <si>
    <t>D8.5 - 2.2</t>
  </si>
  <si>
    <t>D8.5 - 2.6.3.2</t>
  </si>
  <si>
    <t>D8.5 - 2.6.3.1</t>
  </si>
  <si>
    <t>D8.5 - 2.1.4</t>
  </si>
  <si>
    <t>D8.5 - 2.1.5</t>
  </si>
  <si>
    <t>D8.5 - 2.1.2</t>
  </si>
  <si>
    <t>D8.5 - 2.1.1</t>
  </si>
  <si>
    <t xml:space="preserve">
D8.5 - 2.1.3</t>
  </si>
  <si>
    <t>Pay per use accounting profile</t>
  </si>
  <si>
    <t>Pay per licence accounting profile</t>
  </si>
  <si>
    <t>A pay-per-use accounting profile shall allow for accounting based on a per unit number/type usage.</t>
  </si>
  <si>
    <t>A pay-per-licence accounting profile shall allow for accounting based on an agreed fixed fare, dependent upon stard date and duration.</t>
  </si>
  <si>
    <t>Compliance with existing standards (eg. EN.50159, EN.50129)</t>
  </si>
  <si>
    <t>ASTS/HC (review)</t>
  </si>
  <si>
    <t>The IL shall provide the possibility for automatic selection of routes for communication.</t>
  </si>
  <si>
    <t>Explicit selection of network route</t>
  </si>
  <si>
    <t>Automatic selection of network route</t>
  </si>
  <si>
    <t>Service Discovery system should provide a mechanism for Service Registration</t>
  </si>
  <si>
    <t>Service Discovery system should provide a mechanism for Service Discovery</t>
  </si>
  <si>
    <t>Service Discovery system should provide a mechanism for Handling Fail over of service instances</t>
  </si>
  <si>
    <t>Service Discovery system should provide a mechanism for Load balancing across multiple instances of a Service</t>
  </si>
  <si>
    <t>Service Discovery system should provide a mechanism for Handling issues arising due to unreliable network</t>
  </si>
  <si>
    <t>Service Discovery</t>
  </si>
  <si>
    <t>1.2.3</t>
  </si>
  <si>
    <t>1.3</t>
  </si>
  <si>
    <t>1.4</t>
  </si>
  <si>
    <t>1.5</t>
  </si>
  <si>
    <t>1.5.2</t>
  </si>
  <si>
    <t>1.6</t>
  </si>
  <si>
    <t>The system should support client certificates and support integration with PKM systems</t>
  </si>
  <si>
    <t>The IL shall allow to associate specific access rights</t>
  </si>
  <si>
    <t>The accounting profile granularity should correspond to a billing account</t>
  </si>
  <si>
    <t>The middleware part of the IL shall be capable of running continuously.</t>
  </si>
  <si>
    <t>The middleware part of the IL should be capable of automated update and re-configuration</t>
  </si>
  <si>
    <t>Related to network</t>
  </si>
  <si>
    <t>5.2.2.2.1</t>
  </si>
  <si>
    <t>5.2.2.2.2</t>
  </si>
  <si>
    <t>5.2.2.2.3</t>
  </si>
  <si>
    <t>It should be possible to deliver the last received topic message each deadline period.</t>
  </si>
  <si>
    <t>It should be possible to delivery buffered topic messages each deadline period.</t>
  </si>
  <si>
    <t>It should be possible to set the lifespan period for topic messages waiting in the send buffer.</t>
  </si>
  <si>
    <t>It should be possible to configure the amount of memory resource, CPU resouces, and network resources allocated to Topics.</t>
  </si>
  <si>
    <t xml:space="preserve">The configuration of all communications infrastructure shall be monitored outside the IL. </t>
  </si>
  <si>
    <t>The administrator of the IL should be informed about each event.</t>
  </si>
  <si>
    <t>Metrics reading API</t>
  </si>
  <si>
    <t>I.e. Metrics for communications…</t>
  </si>
  <si>
    <t>The language of the logs should be neutral. At least English shall be supported.</t>
  </si>
  <si>
    <t>Technical and functional separation of logging entries shall be possible.</t>
  </si>
  <si>
    <t>Every log must contain the followings parts:</t>
  </si>
  <si>
    <t>Source ID where it was originated.</t>
  </si>
  <si>
    <t>Any IL component fault due to abort/failure or abnormal end shall be logged.</t>
  </si>
  <si>
    <t>4.3.1</t>
  </si>
  <si>
    <t>4.3.2</t>
  </si>
  <si>
    <t>4.3.3</t>
  </si>
  <si>
    <t>4.3.4</t>
  </si>
  <si>
    <t>4.3.6</t>
  </si>
  <si>
    <t>4.5</t>
  </si>
  <si>
    <t>4.5.1</t>
  </si>
  <si>
    <t>4.5.2</t>
  </si>
  <si>
    <t>4.5.3</t>
  </si>
  <si>
    <t>4.5.4</t>
  </si>
  <si>
    <t>4.5.5</t>
  </si>
  <si>
    <t>4.5.6</t>
  </si>
  <si>
    <t>4.5.7</t>
  </si>
  <si>
    <t>4.5.8</t>
  </si>
  <si>
    <t>4.5.9</t>
  </si>
  <si>
    <t>4.5.10</t>
  </si>
  <si>
    <t>CA and PKM support</t>
  </si>
  <si>
    <t>Definition</t>
  </si>
  <si>
    <t>SECTION 4</t>
  </si>
  <si>
    <t>Definition of terms used in the Requirement List</t>
  </si>
  <si>
    <t>Section 04</t>
  </si>
  <si>
    <t>Tagging on write access</t>
  </si>
  <si>
    <t>Tagging on read access</t>
  </si>
  <si>
    <t>Data Access</t>
  </si>
  <si>
    <t>7.0</t>
  </si>
  <si>
    <t>7.7</t>
  </si>
  <si>
    <t>The application layer shall enable development of SIL2 components according to EN 50128.</t>
  </si>
  <si>
    <t>Requirements related to API-Type</t>
  </si>
  <si>
    <t>Procedural language API</t>
  </si>
  <si>
    <t>Object oriented language API</t>
  </si>
  <si>
    <t>D8.5 - 10</t>
  </si>
  <si>
    <t>D8.5 - 10.1.1</t>
  </si>
  <si>
    <t>D8.5 - 10.1.2</t>
  </si>
  <si>
    <t>D8.5 10.1.3</t>
  </si>
  <si>
    <t>D8.5 - 20.2</t>
  </si>
  <si>
    <t>D8.5 - 20.3</t>
  </si>
  <si>
    <t>10/3/2016</t>
  </si>
  <si>
    <t>SIL2</t>
  </si>
  <si>
    <t>Implementation of IL</t>
  </si>
  <si>
    <t>R</t>
  </si>
  <si>
    <t>ASTS/HC</t>
  </si>
  <si>
    <t>8.1</t>
  </si>
  <si>
    <t>8.2</t>
  </si>
  <si>
    <t>8.3</t>
  </si>
  <si>
    <t>8.4</t>
  </si>
  <si>
    <t>8.5</t>
  </si>
  <si>
    <t>Dynamic language API</t>
  </si>
  <si>
    <t>The IL middleware shall support APIs based on procedural programming languages; at least C bindings shall be provided.</t>
  </si>
  <si>
    <t>IL</t>
  </si>
  <si>
    <t>Information Item</t>
  </si>
  <si>
    <t>Event</t>
  </si>
  <si>
    <t>Alarm</t>
  </si>
  <si>
    <t>MTBF</t>
  </si>
  <si>
    <t>MTTR</t>
  </si>
  <si>
    <t>Scope</t>
  </si>
  <si>
    <r>
      <rPr>
        <i/>
        <sz val="11"/>
        <color theme="1"/>
        <rFont val="Calibri"/>
        <family val="2"/>
        <scheme val="minor"/>
      </rPr>
      <t>Abbreviation.</t>
    </r>
    <r>
      <rPr>
        <sz val="11"/>
        <color theme="1"/>
        <rFont val="Calibri"/>
        <family val="2"/>
        <charset val="238"/>
        <scheme val="minor"/>
      </rPr>
      <t xml:space="preserve"> Integration Layer.</t>
    </r>
  </si>
  <si>
    <r>
      <rPr>
        <i/>
        <sz val="11"/>
        <color theme="1"/>
        <rFont val="Calibri"/>
        <family val="2"/>
        <scheme val="minor"/>
      </rPr>
      <t>Abbreviation.</t>
    </r>
    <r>
      <rPr>
        <sz val="11"/>
        <color theme="1"/>
        <rFont val="Calibri"/>
        <family val="2"/>
        <charset val="238"/>
        <scheme val="minor"/>
      </rPr>
      <t xml:space="preserve"> Mean Time Between Failures.</t>
    </r>
  </si>
  <si>
    <r>
      <rPr>
        <i/>
        <sz val="11"/>
        <color theme="1"/>
        <rFont val="Calibri"/>
        <family val="2"/>
        <scheme val="minor"/>
      </rPr>
      <t>Abbreviation.</t>
    </r>
    <r>
      <rPr>
        <sz val="11"/>
        <color theme="1"/>
        <rFont val="Calibri"/>
        <family val="2"/>
        <charset val="238"/>
        <scheme val="minor"/>
      </rPr>
      <t xml:space="preserve"> Mean Time To Repair.</t>
    </r>
  </si>
  <si>
    <t>Set of characteristics observables and measurables of a telecommunications service that bear on its ability to satisfy stated and implied needs of the user of the service (see ITU-T E.800).</t>
  </si>
  <si>
    <t>All</t>
  </si>
  <si>
    <t>Role</t>
  </si>
  <si>
    <t>Permission</t>
  </si>
  <si>
    <t>Access Right</t>
  </si>
  <si>
    <t>Security and Accounting</t>
  </si>
  <si>
    <t>Host System</t>
  </si>
  <si>
    <t>SIL</t>
  </si>
  <si>
    <t>The phisycal node, or the virtual node, running one or more instance of the IL.</t>
  </si>
  <si>
    <r>
      <rPr>
        <i/>
        <sz val="11"/>
        <color theme="1"/>
        <rFont val="Calibri"/>
        <family val="2"/>
        <scheme val="minor"/>
      </rPr>
      <t>Abbreviation.</t>
    </r>
    <r>
      <rPr>
        <sz val="11"/>
        <color theme="1"/>
        <rFont val="Calibri"/>
        <family val="2"/>
        <charset val="238"/>
        <scheme val="minor"/>
      </rPr>
      <t xml:space="preserve"> Safety Integrity Level (see also CENELEC EN.50128).</t>
    </r>
  </si>
  <si>
    <t>The act of read or write data; otherwise the act of receive or send data  through a communication medium; otherwise the act of store to or retrieve data from a storage device.</t>
  </si>
  <si>
    <t>ANNEX 1 - REQUIREMENT LIST</t>
  </si>
  <si>
    <t>All the data exposed via the IL shall be available after successfully establishing a connection to the IL itself. The IL shall apply policies to authorize (allow or deny) the access of the exposed data to the connected user according to configured access rights.</t>
  </si>
  <si>
    <t>The IL shall provide data access according to the configured access rights  to any of its exposed data through Publish/Subscribe. An API shall be available to support this data access pattern.</t>
  </si>
  <si>
    <t>The IL shall provide data access  according to the configured access rights  to any of its exposed data through Request/Reply. An API shall be available to support this data access pattern.</t>
  </si>
  <si>
    <t>Request/Reply</t>
  </si>
  <si>
    <t>The IL shall provide mechanism to tag data on write access. An API shall be available to support this feature.</t>
  </si>
  <si>
    <t>The IL should provide mechanism to tag data on read access.An API shall be available to support this feature.</t>
  </si>
  <si>
    <t>The IL shall provide measurement on quantity and frequency of data access. The capability to start/stop/report  measurement shall be made available by the IL through an API.</t>
  </si>
  <si>
    <t>The IL shall provide data access with different delivery priority, under different safety and security constraints, and on the selected communication channels. An API shall be available to support these features.</t>
  </si>
  <si>
    <t>The IL middleware shall support APIs based on software libraries and software frameworks.</t>
  </si>
  <si>
    <t>Support of different Programming Language binding types</t>
  </si>
  <si>
    <t>The IL middleware shall support APIs based on object oriented programming languages; at least C++ and Java bindings shall be provided.</t>
  </si>
  <si>
    <t>CAF/ASTS</t>
  </si>
  <si>
    <t>5.2.3</t>
  </si>
  <si>
    <t>5.2.3.1</t>
  </si>
  <si>
    <t>5.2.3.2</t>
  </si>
  <si>
    <t>5.2.3.3</t>
  </si>
  <si>
    <t>Documentation</t>
  </si>
  <si>
    <t>Deletion of an alarm</t>
  </si>
  <si>
    <t xml:space="preserve">The IL communications infrastructure shall be kept under configuration control. </t>
  </si>
  <si>
    <t>This requirement is further developed in section 6.1 - IT Management - Configuration</t>
  </si>
  <si>
    <t>This requirement is further developed in section 2.1 - Messaging - Messaging Channel Patterns</t>
  </si>
  <si>
    <t>Messaging Channel Patterns</t>
  </si>
  <si>
    <t>Monitored Object</t>
  </si>
  <si>
    <t>Event Behaviour</t>
  </si>
  <si>
    <t>An event may be associated with a behaviour, so that when the event is produced  over a monitored object, the behaviour is launched. Example: appearance or disappearance of an alarm. See D8.5 - 17.2.2</t>
  </si>
  <si>
    <t>Entity on which an event or alarm occurs. See D8.5 - 17.1.3</t>
  </si>
  <si>
    <t>Monitored Object where the event appeared</t>
  </si>
  <si>
    <t>I</t>
  </si>
  <si>
    <t>Informative: definition, description or explanation of an item</t>
  </si>
  <si>
    <t xml:space="preserve">The IL shall provide measures to ensure that for data messages integrity is maintained </t>
  </si>
  <si>
    <t>Rationale: Some packet loss may be tolerated by some kind of topics. E.g. Data coming from weather stations to WP9 forecasting system.</t>
  </si>
  <si>
    <t xml:space="preserve"> It should be possible to configure the guarantee of the delivery among the following cases: </t>
  </si>
  <si>
    <t>5.2.3.4</t>
  </si>
  <si>
    <t>Safety</t>
  </si>
  <si>
    <t>D8.5-4.1.4
D8.5-6</t>
  </si>
  <si>
    <t>The IL should support an intrusion detection system.</t>
  </si>
  <si>
    <t>D8.5-4.1.11</t>
  </si>
  <si>
    <t>The IL shall be protected against  SQL injections</t>
  </si>
  <si>
    <t>The IL shall be protected against buffer overflows caused by interface plug-ins</t>
  </si>
  <si>
    <t>Users profiles and associated authorized functions - 
Validate subscriber</t>
  </si>
  <si>
    <t>D8.5-4.1.10.1</t>
  </si>
  <si>
    <t>Users profiles and associated authorized functions -
Validate source and request</t>
  </si>
  <si>
    <t>D8.5-4.1.10.2</t>
  </si>
  <si>
    <t>The IL shall provide tools for monitoring, analyzing, debugging and tracing of Interface and Network activities. The IL shall provide Monitoring Topics and related canonical model items shall be available.</t>
  </si>
  <si>
    <t>HTTP oriented</t>
  </si>
  <si>
    <t>The IL shall be able to communicate via  HTTP Interface methods.</t>
  </si>
  <si>
    <t>SIL Apportionement</t>
  </si>
  <si>
    <t>The IL middleware should support APIs based on dynamic programming languages; at least Tcl and Python bindings should be provided.</t>
  </si>
  <si>
    <t>Section 1.2 deals with routing of Information Items from sources to destinations in respect of envisioned messaging patterns (i.e. Plublish/Subscribe, Request/Respond).</t>
  </si>
  <si>
    <t>Explanation: This means that IL is in charge of reconnecting service provider - this requirement is not related to load balancing</t>
  </si>
  <si>
    <t>Explanation: a client certificate is a type of digital certificate that is used by client systems to make authenticated requests to a remote server.[1] Client certificates play a key role in many mutual authentication designs, providing strong assurances of a requester's identity.</t>
  </si>
  <si>
    <r>
      <rPr>
        <sz val="11"/>
        <color theme="1"/>
        <rFont val="Calibri"/>
        <family val="2"/>
        <scheme val="minor"/>
      </rPr>
      <t>Section 4.5 deals with accounting for different form of subscriptions between users and providers.</t>
    </r>
    <r>
      <rPr>
        <sz val="11"/>
        <color theme="1"/>
        <rFont val="Calibri"/>
        <family val="2"/>
        <charset val="238"/>
        <scheme val="minor"/>
      </rPr>
      <t xml:space="preserve">
Examples: 
1. Pay per use between TMS and backup sat-link provider
2. Pay per use between Forecast/Nowcast systems and weather station network</t>
    </r>
  </si>
  <si>
    <t>It shall be possible to select transmission channels to support Safety related communication.</t>
  </si>
  <si>
    <t>Explanation: Does not handle crashes - different mechanism should be provided to provide loseless delivery</t>
  </si>
  <si>
    <r>
      <t xml:space="preserve">Explanation (see EIP): How can the sender broadcast an event to all interested receivers?
Send the event on a Publish-Subscribe Channel, which delivers a copy of a particular event to each receiver. </t>
    </r>
    <r>
      <rPr>
        <sz val="11"/>
        <color theme="1"/>
        <rFont val="Calibri"/>
        <family val="2"/>
        <scheme val="minor"/>
      </rPr>
      <t>Example use case: UC5.1</t>
    </r>
  </si>
  <si>
    <r>
      <t xml:space="preserve">Explanation (see EIP): How can the caller be sure that exactly one receiver will receive the document or perform the call?
Send the message on a Point-to-Point Channel, which ensures that only one receiver will receive a particular message. </t>
    </r>
    <r>
      <rPr>
        <sz val="11"/>
        <color theme="1"/>
        <rFont val="Calibri"/>
        <family val="2"/>
        <scheme val="minor"/>
      </rPr>
      <t>Example use case: UC3.2</t>
    </r>
  </si>
  <si>
    <r>
      <t xml:space="preserve">Explanation (see EIP): How can messaging be used to invoke a procedure in another application?
Use a Command Message to reliably invoke a procedure in another application. </t>
    </r>
    <r>
      <rPr>
        <sz val="11"/>
        <color theme="1"/>
        <rFont val="Calibri"/>
        <family val="2"/>
        <scheme val="minor"/>
      </rPr>
      <t>Example use case: UC4.2</t>
    </r>
  </si>
  <si>
    <r>
      <t xml:space="preserve">Explanation (see EIP): How can messaging be used to transfer data between applications?
Use a Document Message to reliably transfer a data structure between applications. </t>
    </r>
    <r>
      <rPr>
        <sz val="11"/>
        <color theme="1"/>
        <rFont val="Calibri"/>
        <family val="2"/>
        <scheme val="minor"/>
      </rPr>
      <t>Example use case: UC3.2</t>
    </r>
  </si>
  <si>
    <r>
      <t xml:space="preserve">Explanation (see EIP): How can messaging be used to transmit events from one application to another?
Use an Event Message for reliable, asynchronous event notification between applications. </t>
    </r>
    <r>
      <rPr>
        <sz val="11"/>
        <color theme="1"/>
        <rFont val="Calibri"/>
        <family val="2"/>
        <scheme val="minor"/>
      </rPr>
      <t>Example use case: UC4.1</t>
    </r>
  </si>
  <si>
    <r>
      <t xml:space="preserve">Explanation (see EIP): When an application sends a message, how can it get a response from the receiver?
Send a pair of Request-Reply messages, each on its own channel. </t>
    </r>
    <r>
      <rPr>
        <sz val="11"/>
        <color theme="1"/>
        <rFont val="Calibri"/>
        <family val="2"/>
        <scheme val="minor"/>
      </rPr>
      <t>Example use case: UC2.3</t>
    </r>
  </si>
  <si>
    <r>
      <t xml:space="preserve">Explanation (see EIP): How can a sender indicate when a message should be considered stale and thus shouldn’t be processed?
Set the Message Expiration to specify a time limit how long the message is viable. </t>
    </r>
    <r>
      <rPr>
        <sz val="11"/>
        <color theme="1"/>
        <rFont val="Calibri"/>
        <family val="2"/>
        <scheme val="minor"/>
      </rPr>
      <t>Example use case: UC3.3</t>
    </r>
  </si>
  <si>
    <r>
      <t xml:space="preserve">Explanation (see EIP): How can an application automatically consume messages as they become available?
The application should use an Event-Driven Consumer, one that is automatically handed messages as they’re delivered on the channel. </t>
    </r>
    <r>
      <rPr>
        <sz val="11"/>
        <color theme="1"/>
        <rFont val="Calibri"/>
        <family val="2"/>
        <scheme val="minor"/>
      </rPr>
      <t>Example use case: UC4.1</t>
    </r>
  </si>
  <si>
    <r>
      <t xml:space="preserve">Explanation (see EIP): How can a messaging client process multiple messages concurrently?
Create multiple Competing Consumers on a single channel so that the consumers can process multiple messages concurrently. </t>
    </r>
    <r>
      <rPr>
        <sz val="11"/>
        <color theme="1"/>
        <rFont val="Calibri"/>
        <family val="2"/>
        <scheme val="minor"/>
      </rPr>
      <t>Example use case: UC3.1</t>
    </r>
  </si>
  <si>
    <r>
      <t xml:space="preserve">Explanation (see EIP): How can a client control its transactions with the messaging system?
Use a Transactional Client—make the client’s session with the messaging system transactional so that the client can specify transaction boundaries. </t>
    </r>
    <r>
      <rPr>
        <sz val="11"/>
        <color theme="1"/>
        <rFont val="Calibri"/>
        <family val="2"/>
        <scheme val="minor"/>
      </rPr>
      <t>Example use case: UC3.5</t>
    </r>
  </si>
  <si>
    <r>
      <t xml:space="preserve">Explanation (see EIP): How can a message consumer select which messages it wishes to receive?
Make the consumer a Selective Consumer, one that filteres the messages delivered by its channel so that it only receives the ones that match its criteria. </t>
    </r>
    <r>
      <rPr>
        <sz val="11"/>
        <color theme="1"/>
        <rFont val="Calibri"/>
        <family val="2"/>
        <scheme val="minor"/>
      </rPr>
      <t>Example use case: UC5.1</t>
    </r>
  </si>
  <si>
    <r>
      <t xml:space="preserve">Explanation (see EIP): How can a subscriber avoid missing messages while it’s not listening for them?
Use a Durable Subscriber to make the messaging system save messages published while the subscriber is disconnected. </t>
    </r>
    <r>
      <rPr>
        <sz val="11"/>
        <color theme="1"/>
        <rFont val="Calibri"/>
        <family val="2"/>
        <scheme val="minor"/>
      </rPr>
      <t>Example use case: UC2.6</t>
    </r>
  </si>
  <si>
    <r>
      <t xml:space="preserve">Explanation (see EIP): How can a message receiver deal with duplicate messages?
Design a receiver to be an Idempotent Receiver--one that can safely receive the same message multiple times. </t>
    </r>
    <r>
      <rPr>
        <sz val="11"/>
        <color theme="1"/>
        <rFont val="Calibri"/>
        <family val="2"/>
        <scheme val="minor"/>
      </rPr>
      <t>Example use case: UC2.6</t>
    </r>
  </si>
  <si>
    <t>Compliance with ISO27001</t>
  </si>
  <si>
    <t>Rationale: IL shall provide the same interface to its users, but may use different protocols to deliver messages: IL users are unaware of how data are moved inside the IL.</t>
  </si>
  <si>
    <t>Support of Different Transport/Application Layer (OSI) Protocols</t>
  </si>
  <si>
    <t>Service registration</t>
  </si>
  <si>
    <t>Service discovery</t>
  </si>
  <si>
    <t>Fail over</t>
  </si>
  <si>
    <t>Multiple instances</t>
  </si>
  <si>
    <t>Handling of unreliable network</t>
  </si>
  <si>
    <t>Configuration Control</t>
  </si>
  <si>
    <t>Messaging integration style</t>
  </si>
  <si>
    <t>Command message</t>
  </si>
  <si>
    <t>Document message</t>
  </si>
  <si>
    <t>Event message</t>
  </si>
  <si>
    <t>Message expiration</t>
  </si>
  <si>
    <t>Event-Driven consumer</t>
  </si>
  <si>
    <t>Competing consumer</t>
  </si>
  <si>
    <t>Transactional client</t>
  </si>
  <si>
    <t>Selective consumer</t>
  </si>
  <si>
    <t>Durable subscriber</t>
  </si>
  <si>
    <t>Idempotent receiver</t>
  </si>
  <si>
    <t>Structured message model</t>
  </si>
  <si>
    <t>Canonical data model</t>
  </si>
  <si>
    <t>Self descriptive</t>
  </si>
  <si>
    <t>Version control</t>
  </si>
  <si>
    <t>Backward compatibility</t>
  </si>
  <si>
    <t>Forward compatibility</t>
  </si>
  <si>
    <t>Compatibility information</t>
  </si>
  <si>
    <t>Access control</t>
  </si>
  <si>
    <t>Access rights</t>
  </si>
  <si>
    <t>IDS: Checks against malicious software</t>
  </si>
  <si>
    <t>System Protection</t>
  </si>
  <si>
    <t>Buffer overflow protection</t>
  </si>
  <si>
    <t>SQL injection protection</t>
  </si>
  <si>
    <t>Encryption and Key Management</t>
  </si>
  <si>
    <t>Guaranteed performance</t>
  </si>
  <si>
    <t>Transmission service</t>
  </si>
  <si>
    <t>Performance on Delivery</t>
  </si>
  <si>
    <t>Message priority</t>
  </si>
  <si>
    <t>Queuing policies</t>
  </si>
  <si>
    <t>Sorted key</t>
  </si>
  <si>
    <t>Last value queue</t>
  </si>
  <si>
    <t>Guaranteed delivery</t>
  </si>
  <si>
    <t>Best effort delivery</t>
  </si>
  <si>
    <t>Reliable relivery</t>
  </si>
  <si>
    <t>Reliable delivery -  Exactly once</t>
  </si>
  <si>
    <t>Deadline - Batch mode</t>
  </si>
  <si>
    <t>Repeated - Enabling stateles client</t>
  </si>
  <si>
    <t>Resource limits</t>
  </si>
  <si>
    <t>Configuration Reliability and Integrity</t>
  </si>
  <si>
    <t>Event Behaviour Configuration</t>
  </si>
  <si>
    <t>Library and framework APIs</t>
  </si>
  <si>
    <t>Information of a Log</t>
  </si>
  <si>
    <t>Compliance with ISO27002</t>
  </si>
  <si>
    <t>Explanation: This requirement Is related to messages rather than network routes by hops. The IL shall dispatch the request to the right service provider.</t>
  </si>
  <si>
    <t>Middleware part of the IL</t>
  </si>
  <si>
    <t>Network part of the IL</t>
  </si>
  <si>
    <t>Software component of the IL</t>
  </si>
  <si>
    <t>Network underlying the IL</t>
  </si>
  <si>
    <t>It shall be possible that delivery order can depend on the priority of each topic message</t>
  </si>
  <si>
    <t>It should be possible that delivery order can depend on the value of the sorting key property in each topic message</t>
  </si>
  <si>
    <t>It should be possible  to configure the delivery mechanism to skip the delivery of topic messages with the same key value after the delivery of the newest/latest in the sequence.</t>
  </si>
  <si>
    <t>It should be possible to determine, in the network part of the IL, how long the traffic will be able to burst with the burst size (KB) and peak bandwidth (kbps) parameters.</t>
  </si>
  <si>
    <t>The IL should be capable to compress topic messages to be sent</t>
  </si>
  <si>
    <t>It should be possible, on the receiver side,  to skip outdated topic messages with one of the following criteria: last received, older than.</t>
  </si>
  <si>
    <t>It does not guarantee the delivery, as the topic messages is unackowledged. Message may be lost.</t>
  </si>
  <si>
    <t>Multiple attempts are made for delivering each topic message. The receiver sends acks for received topic messages. Message may be duplicated but not lost.</t>
  </si>
  <si>
    <t>Exactly one delivery is made for each topic message. Message can neither be lost nor duplicated.</t>
  </si>
  <si>
    <t>It should be possible to send security credentials in order to identify, authenticate, authorize and encrypt topic messages.</t>
  </si>
  <si>
    <t>Public specification of middleware part of the IL</t>
  </si>
  <si>
    <t>The middleware part of the IL shall be based on publicly available specification, allowing a complete development of compatible implementation of the IL by an independent party.</t>
  </si>
  <si>
    <t>It shall be possible to run the IL in a virtual environment.</t>
  </si>
  <si>
    <t>Run the IL in a virtual environment</t>
  </si>
  <si>
    <t>The message payload model shall comply to the Canonical Data Model of the system</t>
  </si>
  <si>
    <t>The message payload model shall be described in a standardised schema language</t>
  </si>
  <si>
    <t>The message payload model shall be version controlled</t>
  </si>
  <si>
    <t>The IL shall be able to handle data according to different versions of the message payload model in the same system instance</t>
  </si>
  <si>
    <t>The message payload model shall provide rules for making model changes so that data according to an older model version remains consumable by a component which conforms to the new version</t>
  </si>
  <si>
    <t>The message payload model shall provide rules for making model changes so that data according to the new model version becomes consumable by a component which conforms to an older version</t>
  </si>
  <si>
    <t>The message payload model shall provide rules for documenting and communicating compatibility breaking model changes</t>
  </si>
  <si>
    <t>Message Model Versioning</t>
  </si>
  <si>
    <t>Version coexistence</t>
  </si>
  <si>
    <t>Any test and development IL users shall be kept at least logically separated from the production IL(s)</t>
  </si>
  <si>
    <t>Explanation: Segregation between IL instances (e.g test, training, development and production) shall be possible in at leat one of the following way: a) separation and segregation in the same IL, or b) multiple dedicated IL instances</t>
  </si>
  <si>
    <t xml:space="preserve">Explanation: The IL should provide communication metrics to IDS, and possibly the platform hosting the middleware part of the IL should provide access to an external IDS to check unexpected changes on configuration and executables. </t>
  </si>
  <si>
    <t>Explanation: besides secure programming practices in the development of the IL, the platform hosting the middleware part of the IL should be able to run security check system (e.g. Klockwork, Valgrind, Electric Fence)</t>
  </si>
  <si>
    <t>Accounting profile statistic</t>
  </si>
  <si>
    <t>Accounting profile granularity</t>
  </si>
  <si>
    <t>Publisher shall be able to specify to the IL a tag value that IL applies to each topic messages published since the specification.</t>
  </si>
  <si>
    <t>Subscriber shall be able to specify to the IL a tag value that IL applies to each topic messages received since the specification.</t>
  </si>
  <si>
    <t>Explanation: The publisher may start tagging topics at a given moment, specifying the tag value, and each subsequent message is tagged with the given value.</t>
  </si>
  <si>
    <t>Explanation: In this case, the subscriber asks the IL to tag the messages. The subscriber provides the tag value, thus the publisher is not aware of tagging. Useful e.g.  for Validation procedure.</t>
  </si>
  <si>
    <t>Section 5.2 deals with QoS for IL functionalities</t>
  </si>
  <si>
    <t>Section 5.2.1 deals with QoS requirements for delivery priorities</t>
  </si>
  <si>
    <t>Section 5.2.2 deals with QoS requirements for topic messages delivery.</t>
  </si>
  <si>
    <t>Explanation: The configuration of all communications infrastructure should be monitored and controlled to ensure that no unauthorised connections are made</t>
  </si>
  <si>
    <t>The metrics shall be updated in real-time by the IL. A subscribe Topic, and possibly an API, shall be provided to retrieve the metrics.</t>
  </si>
  <si>
    <t>Explanation: Example of metrics are: communication and health metrics, like resouce usage, latency on queues, etc.</t>
  </si>
  <si>
    <t>Explanation: Anti-tampering measures shall be enabled to avoid modification of logs</t>
  </si>
  <si>
    <t>Example: administration, plug-in to wayside</t>
  </si>
  <si>
    <t>Explanation: Per unit use may be, e.g. a) transmission of a number of message of a given topic, or b) number of Kb transmitted.</t>
  </si>
  <si>
    <t>9</t>
  </si>
  <si>
    <t>This requirement is further developed in section 4 - Security &amp; Accounti, and section 9 - Compliance with existing standards (eg. EN.50159, EN.50129)</t>
  </si>
  <si>
    <t>This requirement is further developed in section 9 - Compliance with existing standards.</t>
  </si>
  <si>
    <t>Rationale: This is one of the conditions allowing more than one vendor of the middleware.</t>
  </si>
  <si>
    <t>Explanation: IL shall run transparently in a virtual environment, without significative performace penalties or restrictions.</t>
  </si>
  <si>
    <t xml:space="preserve">Rationale: Most of the TMS functionality is not safety relevant. But it shall be possible to develop small SIL2 components implementing at least validation of specific safety relevant aspects.
Restrictions the IEC 50128 defines for the pre-existing software in SIL2 (in this case middleware of application framework) are:
- documentation of requirements to this component, interfaces to other parts
- it must be included into validation process of the whole system
- it shall provide sufficient documentation.
For projects requiring SIL2 these restrictions shall be implementable.
</t>
  </si>
  <si>
    <t>D</t>
  </si>
  <si>
    <t>Operating Environment</t>
  </si>
  <si>
    <t>The Operating Environment is a managed execution unit that hosts and runs the middleware part of the Integration Layer. 
Type of envisioned Operating Environment:
1. A physical machine with its OS
2. A VM with its OS</t>
  </si>
  <si>
    <t>The operating environment hosting the IL, and the middleware part of the IL itself,  shall be designed to enable operation 24 hours a day, 365 days per year.</t>
  </si>
  <si>
    <t>The operating environment shall ensure that any connection to administrative tasks or tools outside the IL environment will not compromise the IL performance.</t>
  </si>
  <si>
    <t>All communications infrastructure shall be documented, and the documentation maintained to ensure it is up to date at all times. Documents, if any, shall be produced authomatically  by the configuration management system.</t>
  </si>
  <si>
    <t>Explanation: if log files are stored on a dedicated log system, the former shall provide these functionalities.</t>
  </si>
  <si>
    <t>Permissions (authorization)</t>
  </si>
  <si>
    <t>Perimission granularity</t>
  </si>
  <si>
    <t>Permission shall be given at topic level</t>
  </si>
  <si>
    <t xml:space="preserve">The ability to access a resource and perform operations on it. </t>
  </si>
  <si>
    <t>A specific access right, or a collection of access rights,  granted to an user.</t>
  </si>
  <si>
    <t>A collection of access rights.</t>
  </si>
  <si>
    <t>The IL shall provide the Messaging integration style</t>
  </si>
  <si>
    <t>2.5</t>
  </si>
  <si>
    <t>2.5.1</t>
  </si>
  <si>
    <t>2.5.2</t>
  </si>
  <si>
    <t>2.5.3</t>
  </si>
  <si>
    <t>2.5.4</t>
  </si>
  <si>
    <t>2.5.5</t>
  </si>
  <si>
    <t>The accounting profile should contain at least the following statistics:
- number of request of each type
- number of subscription of each type
- cumulative time of sessions
- bandwidth generated by all traffic of users of the profile
- topic usage: number of per topic messages notified (via subscribe), number of per topic messages requested  (via request/reply)</t>
  </si>
  <si>
    <t xml:space="preserve">The Canonical Data Model is the overall set of definitions of topic data structures and the relations between them. </t>
  </si>
  <si>
    <t>Section 3.4 deals with sequence of topic messages.
Rationale: The IL shall support a mechanism for tagging topic messages. Topic Tagging allows to mark and trace sequences of topic messages. This feature helps ordering and correlation  of messages from differen topics during testing, V&amp;V, pre-commissioning and system integration activities.</t>
  </si>
  <si>
    <t>3.1.2</t>
  </si>
  <si>
    <t>3.1.1</t>
  </si>
  <si>
    <t>The IL shall support an encryption and key management mechanism</t>
  </si>
  <si>
    <t>The IL shall be able to provide  encryption functionality</t>
  </si>
  <si>
    <t>Explanation: Encryption shall be possible for setup of connections and message payloads.</t>
  </si>
  <si>
    <t>Explanation: This requirement relates also to the section "Implementation"- Examples of OSS are: StrongKey, KeyBox, etc.</t>
  </si>
  <si>
    <t xml:space="preserve">The IL shall support key management based on open source or COTS  KMS software </t>
  </si>
  <si>
    <t>Explanation: The IL should be able to filter messages also at publishing.</t>
  </si>
  <si>
    <t>Section 5.2.3 addresses special needs as SAFE delivery and/or SECURE delivery of topic messages. 
Rationale: The current decision of WP08 Members is that the IL shall provide security functionalities; safety related measures are considered to be managed at application level.</t>
  </si>
  <si>
    <t>9.1</t>
  </si>
  <si>
    <t>The IL shall be able to operate on Class 2 and Class 3 network, as defined by EN 50159-2010</t>
  </si>
  <si>
    <t>Classo of the underlying network</t>
  </si>
  <si>
    <t>31/08/2016</t>
  </si>
  <si>
    <t>A topic is a logical channel of communication between applications, dedicated to a category of business information. The channel conveys messages containing structured data of the same category. Examples of topics are Position of Trains, State of Signalling Devices, States of Stations, Weather Information, etc.</t>
  </si>
  <si>
    <t>Topic</t>
  </si>
  <si>
    <t>2004</t>
  </si>
  <si>
    <t xml:space="preserve">Security  and segregation of IL users </t>
  </si>
  <si>
    <t xml:space="preserve">Deleting an alarm shall be configurable at least in the following ways:                  
 - Deleting not allowed,
 - Manual deleting allowed after acknowledgement,                                                        
 - Automatic deleting after acknowledgement.    </t>
  </si>
  <si>
    <t>Data Access Patterns</t>
  </si>
  <si>
    <t xml:space="preserve">The IL shall allow the combination of plug-in in order to obtain the requested SIL level. </t>
  </si>
  <si>
    <t>8.7</t>
  </si>
  <si>
    <t>8.7.1</t>
  </si>
  <si>
    <t>8.7.2</t>
  </si>
  <si>
    <t>8.7.3</t>
  </si>
  <si>
    <t>1.3.1</t>
  </si>
  <si>
    <t>1.3.2</t>
  </si>
  <si>
    <t>1.3.3</t>
  </si>
  <si>
    <t>1.3.4</t>
  </si>
  <si>
    <t>1.5.1</t>
  </si>
  <si>
    <t>1.5.3</t>
  </si>
  <si>
    <t>1.5.4</t>
  </si>
  <si>
    <t>1.5.5</t>
  </si>
  <si>
    <t>1.7</t>
  </si>
  <si>
    <t>1.8</t>
  </si>
  <si>
    <t>4.1.6</t>
  </si>
  <si>
    <t>4.2.1</t>
  </si>
  <si>
    <t>4.2.2</t>
  </si>
  <si>
    <t>4.3.5</t>
  </si>
  <si>
    <t>4.3.6.1</t>
  </si>
  <si>
    <t>4.3.6.2</t>
  </si>
  <si>
    <t>5.1.7</t>
  </si>
  <si>
    <t>5.2.2.6</t>
  </si>
  <si>
    <t>6.1.4</t>
  </si>
  <si>
    <t>6.1.4.1</t>
  </si>
  <si>
    <t>6.1.4.1.1</t>
  </si>
  <si>
    <t>6.1.4.1.2</t>
  </si>
  <si>
    <t>6.1.4.1.3</t>
  </si>
  <si>
    <t>6.1.4.1.4</t>
  </si>
  <si>
    <t>6.1.4.2</t>
  </si>
  <si>
    <t>6.2.1</t>
  </si>
  <si>
    <t>6.2.2</t>
  </si>
  <si>
    <t>6.2.2.1</t>
  </si>
  <si>
    <t>6.2.2.2</t>
  </si>
  <si>
    <t>6.2.2.2.1</t>
  </si>
  <si>
    <t>6.2.2.2.2</t>
  </si>
  <si>
    <t>6.2.2.2.3</t>
  </si>
  <si>
    <t>6.2.2.2.4</t>
  </si>
  <si>
    <t>6.2.2.3</t>
  </si>
  <si>
    <t>6.2.2.4</t>
  </si>
  <si>
    <t>6.2.2.5</t>
  </si>
  <si>
    <t>6.2.2.6</t>
  </si>
  <si>
    <t>6.2.5.1</t>
  </si>
  <si>
    <t>6.2.5.2</t>
  </si>
  <si>
    <t>SOA Reference Architecture</t>
  </si>
  <si>
    <t>Open Group</t>
  </si>
  <si>
    <t>2011</t>
  </si>
  <si>
    <t>Something happen in the system.</t>
  </si>
  <si>
    <t>A visual (textual or graphical) and/or acoustic information intentended to warn of abnormal conditions happened in the system.</t>
  </si>
  <si>
    <t>The IL shall be able to verify subscriber accounting profile  and validate subscription details</t>
  </si>
  <si>
    <t>The IL shallbe able to Validate enquiry source and request</t>
  </si>
  <si>
    <t>The IL architecture shall provide switchover functionality in case of failure</t>
  </si>
  <si>
    <t>The IL shall provide 'virtualisation', i.e. dynamic handling of end-points (change of location of consumer and/or provider)</t>
  </si>
  <si>
    <t>It shall be possible that delivery order can not depend on priority. (e.g. normal FIFO queue)</t>
  </si>
  <si>
    <t>Every event shall be characterised by its criticity. The possible criticity values of an event shall be the following: High, Medium, Low.</t>
  </si>
  <si>
    <t>An alarm shall be characterised with at least the following attributes: description, event that produced it, criticity, date of generation, date of acknowledgement.</t>
  </si>
  <si>
    <t>Every alarm shall be characterised by the moment when it was originated.</t>
  </si>
  <si>
    <t>Every alarm shall be characterised by the moment when it was acknowledged.</t>
  </si>
  <si>
    <t>Alarms shall be characterised by the monitored object where the event that produced the alarm appeared.</t>
  </si>
  <si>
    <t>Every alarm shall be characterised by its state of activation, that indicates that the event that caused the alarm is still present. The state of activation of an alarm will be either "Active" or "Not active".</t>
  </si>
  <si>
    <t>Alarms shall be characterised by a state of acknowledgement. The state of acknowledgement of an alarm will be either "Acknowledged" or "Not acknowledged".</t>
  </si>
  <si>
    <t>Every log shall be characterised by one of the following logging priorities: fatal, error, warn, info, debug, trace.</t>
  </si>
  <si>
    <t>Logging shall not penalise the performance of the IL.</t>
  </si>
  <si>
    <t>8.5.1</t>
  </si>
  <si>
    <t>Explanation: A user has always the same rights for any content of a given topic.</t>
  </si>
  <si>
    <t>Proof-of-concept comment</t>
  </si>
  <si>
    <t>Proof-of-concept fulfilment status</t>
  </si>
  <si>
    <t>full</t>
  </si>
  <si>
    <t>Per public-subscribe pattern</t>
  </si>
  <si>
    <t>Full separation between data delivery method and data representation formats in IL from client application</t>
  </si>
  <si>
    <t>HTTP - Rest API as a service</t>
  </si>
  <si>
    <t>no</t>
  </si>
  <si>
    <t>Transport protocols are hidden from client by IL. API is message oriented. For external systems supporting TCP only, a dedicated service shall be applied.</t>
  </si>
  <si>
    <t>out of scope</t>
  </si>
  <si>
    <t>Transport protocols are hidden from client by IL. API is message oriented. For external systems supporting UDP only, a dedicated service shall be applied.</t>
  </si>
  <si>
    <t>The IL-clients are fully separated from each other - no direct communication is possible - only over IL. The concept allows for a specific IL implementation for configuration of communication routes. It is transparent to the clients and is not part of API.</t>
  </si>
  <si>
    <t>A data centric approach is selected: the services connect to standardized "service-request-topics", so the requiests automatically routed to the service providers.</t>
  </si>
  <si>
    <t>IL separates client application from the data transport protocol. Specific software products support this requirement e.g. DDS supports changing IP addresses during communication.</t>
  </si>
  <si>
    <t>A data centric approach is selected: all messages are managed (not queued) inside of IL. A different data modelling approach is required, which performs well without queing.</t>
  </si>
  <si>
    <t>A client application intended to provide a service registers itself at IL.</t>
  </si>
  <si>
    <t>Service discovery is not needed, as IL provides standardized Topics for service requests: services discover client requests, and not clients discover services and send them requests.</t>
  </si>
  <si>
    <t>Requests are managed by IL in a reliable manner. Restarting of services is transparent to the client.</t>
  </si>
  <si>
    <t>Service instances shall manage load balancing internally by an additional logic.</t>
  </si>
  <si>
    <t>by session management.</t>
  </si>
  <si>
    <t>Specific to IL implementation. IL-API manages access control to the topics by configuration.</t>
  </si>
  <si>
    <t>Can be implemented in IL-product or as part of the API-wrapper.</t>
  </si>
  <si>
    <t>Messages are black boxes - opening and combining messages is not part of IL.</t>
  </si>
  <si>
    <t>Basis for IL</t>
  </si>
  <si>
    <t>By private topic for information receiver.</t>
  </si>
  <si>
    <t>Typically solved by two topics: one for commands, and one for command replys.</t>
  </si>
  <si>
    <t>Messages managed by IL can represent any document. Encoding is based on JSON-philosophy.</t>
  </si>
  <si>
    <t>By two topics: one for requests, one for replies (private to the receiver). The reply topic is communicated as part of the request.</t>
  </si>
  <si>
    <t>Implemented as part of API per topic - providing validity interval.</t>
  </si>
  <si>
    <t>Multi-threaded call-back as part of API</t>
  </si>
  <si>
    <t>Additional service is required allocating requests on a single topic to consumers.</t>
  </si>
  <si>
    <t>partly</t>
  </si>
  <si>
    <t>Supported by Sandbox pattern.</t>
  </si>
  <si>
    <t>Filtering based on the location of the message-object in the CDM-Tree is supported. For deeper filtering a special service is required.</t>
  </si>
  <si>
    <t>Fine grained durability definitions as part of API.</t>
  </si>
  <si>
    <t>The receiver can create an indempotent logic as reqiured.</t>
  </si>
  <si>
    <t>Several message format representations automatically generated from CDM.</t>
  </si>
  <si>
    <t>The language describing CDM is part of the IN2RAil standard.</t>
  </si>
  <si>
    <t>Data version is part of Topic specification. Messages with deviated data version contain their one in meta data part.</t>
  </si>
  <si>
    <t>Data is managed by IL as black box.</t>
  </si>
  <si>
    <t>It is part of CDM  data format to ensure backwards compatibility.</t>
  </si>
  <si>
    <t>not yet specified</t>
  </si>
  <si>
    <t>partly covered through communicated version id.</t>
  </si>
  <si>
    <t>Tags are part of Meta-data</t>
  </si>
  <si>
    <t>It is a client responsibility to assign tag value to each message.</t>
  </si>
  <si>
    <t>Subscribers and publishers are fulle separated - subscriber is not able to modify tags in the messages provided by publisher. But tags can be assigned to Topic, so each IL-client is able to read it.</t>
  </si>
  <si>
    <t>API supports is provided. Implementation dependent.</t>
  </si>
  <si>
    <t>The communication is observable. A dedicated service is able to identify implemented service requests.</t>
  </si>
  <si>
    <t>IL specific, no standard</t>
  </si>
  <si>
    <t>IL-specific no standard</t>
  </si>
  <si>
    <t>support in API</t>
  </si>
  <si>
    <t>part of API</t>
  </si>
  <si>
    <t>Instead of Queues Maps are supported</t>
  </si>
  <si>
    <t>supported in API</t>
  </si>
  <si>
    <t>Delivery order is not specified as a map is used as communication pattern, and not a queue.</t>
  </si>
  <si>
    <t>automatically supported by IL</t>
  </si>
  <si>
    <t>API supported.</t>
  </si>
  <si>
    <t>Typically implemented in client logic, not in API.</t>
  </si>
  <si>
    <t>Lifespan is specified topic wise and message wise as part of meta information.</t>
  </si>
  <si>
    <t>The testing process is outside of IL specification.</t>
  </si>
  <si>
    <t>It is part of Application Framework</t>
  </si>
  <si>
    <t>No direct access of objects is supported by the standard.</t>
  </si>
  <si>
    <t>Alarm management is a specific process managed by several clients (issuer, alarm-management logic etc.).</t>
  </si>
  <si>
    <t>Configured by Topic managing alarms.</t>
  </si>
  <si>
    <t>Any communication on IL is observable. A monitoring tool was created in WP7.</t>
  </si>
  <si>
    <t>Any communication on IL is observable. A dedicated service could notify an adminstrator about any event.</t>
  </si>
  <si>
    <t>Resource usage are managed by Application Framework
Latency in delivery can be derived from the sender timestamp on receiver side.</t>
  </si>
  <si>
    <t>Different IL implementations support different communication protocols (e.g. DDS could support multicast, shared memory etc.), so the metrics are implementation specific.</t>
  </si>
  <si>
    <t>AF</t>
  </si>
  <si>
    <t>supported by AF</t>
  </si>
  <si>
    <t>support by two private topics - one for requests, one for replies.</t>
  </si>
  <si>
    <t xml:space="preserve">full </t>
  </si>
  <si>
    <t>part of meta info of a message</t>
  </si>
  <si>
    <t>In future releases of the standard, special topics with dedicated data structures for representation of measurements can be specified.</t>
  </si>
  <si>
    <t>Delivery priority is part of API,
Different security constraints are part of IL-implementation, which is not standardized.</t>
  </si>
  <si>
    <t>The API separates IL from the implementation.</t>
  </si>
  <si>
    <t>Some IL-products already have safety and security certification.</t>
  </si>
  <si>
    <t>API is a narrow layer (almost) without own logic.</t>
  </si>
  <si>
    <t>Easy to create from C++ specification in the next phase.</t>
  </si>
  <si>
    <t>Proof-of-concept comments</t>
  </si>
  <si>
    <t>DLR</t>
  </si>
  <si>
    <t>DLR
SIE
HC</t>
  </si>
  <si>
    <t>Produced by:     Date: 26/02/2018</t>
  </si>
  <si>
    <t>Checked by:        Date: 27/02/2018</t>
  </si>
  <si>
    <t>Approved by:          Date: 28/02/2018</t>
  </si>
  <si>
    <t>WP07</t>
  </si>
</sst>
</file>

<file path=xl/styles.xml><?xml version="1.0" encoding="utf-8"?>
<styleSheet xmlns="http://schemas.openxmlformats.org/spreadsheetml/2006/main">
  <numFmts count="1">
    <numFmt numFmtId="164" formatCode="_-* #,##0.00\ &quot;Kč&quot;_-;\-* #,##0.00\ &quot;Kč&quot;_-;_-* &quot;-&quot;??\ &quot;Kč&quot;_-;_-@_-"/>
  </numFmts>
  <fonts count="44">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0"/>
      <name val="Arial"/>
      <family val="2"/>
    </font>
    <font>
      <b/>
      <sz val="18"/>
      <name val="Arial"/>
      <family val="2"/>
    </font>
    <font>
      <b/>
      <sz val="14"/>
      <name val="Arial"/>
      <family val="2"/>
    </font>
    <font>
      <b/>
      <sz val="12"/>
      <name val="Arial"/>
      <family val="2"/>
    </font>
    <font>
      <b/>
      <sz val="16"/>
      <name val="Arial"/>
      <family val="2"/>
    </font>
    <font>
      <b/>
      <sz val="18"/>
      <color indexed="12"/>
      <name val="Arial"/>
      <family val="2"/>
    </font>
    <font>
      <b/>
      <i/>
      <sz val="10"/>
      <color indexed="8"/>
      <name val="Arial"/>
      <family val="2"/>
    </font>
    <font>
      <sz val="8"/>
      <name val="Arial"/>
      <family val="2"/>
    </font>
    <font>
      <sz val="4"/>
      <name val="Arial"/>
      <family val="2"/>
    </font>
    <font>
      <b/>
      <sz val="18"/>
      <color indexed="53"/>
      <name val="Calibri"/>
      <family val="2"/>
    </font>
    <font>
      <sz val="18"/>
      <color indexed="10"/>
      <name val="Calibri"/>
      <family val="2"/>
    </font>
    <font>
      <sz val="11"/>
      <color indexed="10"/>
      <name val="Calibri"/>
      <family val="2"/>
    </font>
    <font>
      <sz val="18"/>
      <color indexed="8"/>
      <name val="Calibri"/>
      <family val="2"/>
    </font>
    <font>
      <b/>
      <sz val="11"/>
      <color indexed="9"/>
      <name val="Calibri"/>
      <family val="2"/>
    </font>
    <font>
      <b/>
      <sz val="11"/>
      <color indexed="8"/>
      <name val="Calibri"/>
      <family val="2"/>
    </font>
    <font>
      <i/>
      <sz val="11"/>
      <color indexed="9"/>
      <name val="Calibri"/>
      <family val="2"/>
    </font>
    <font>
      <sz val="11"/>
      <name val="Calibri"/>
      <family val="2"/>
    </font>
    <font>
      <u/>
      <sz val="11"/>
      <color theme="10"/>
      <name val="Calibri"/>
      <family val="2"/>
      <scheme val="minor"/>
    </font>
    <font>
      <sz val="11"/>
      <name val="Calibri"/>
      <family val="2"/>
      <scheme val="minor"/>
    </font>
    <font>
      <b/>
      <sz val="11"/>
      <color theme="1"/>
      <name val="Calibri"/>
      <family val="2"/>
      <scheme val="minor"/>
    </font>
    <font>
      <u/>
      <sz val="11"/>
      <color indexed="10"/>
      <name val="Calibri"/>
      <family val="2"/>
    </font>
    <font>
      <sz val="11"/>
      <color indexed="8"/>
      <name val="Calibri"/>
      <family val="2"/>
      <charset val="238"/>
    </font>
    <font>
      <i/>
      <sz val="11"/>
      <color theme="1"/>
      <name val="Calibri"/>
      <family val="2"/>
      <scheme val="minor"/>
    </font>
    <font>
      <strike/>
      <sz val="11"/>
      <color theme="1"/>
      <name val="Calibri"/>
      <family val="2"/>
      <charset val="238"/>
      <scheme val="minor"/>
    </font>
    <font>
      <sz val="11"/>
      <color indexed="8"/>
      <name val="Calibri"/>
      <family val="2"/>
      <charset val="238"/>
      <scheme val="minor"/>
    </font>
    <font>
      <sz val="11"/>
      <name val="Calibri"/>
      <family val="2"/>
      <charset val="1"/>
    </font>
    <font>
      <sz val="11"/>
      <color rgb="FF000000"/>
      <name val="Calibri"/>
      <family val="2"/>
    </font>
    <font>
      <sz val="11"/>
      <color rgb="FF000000"/>
      <name val="Calibri"/>
      <family val="2"/>
      <charset val="238"/>
    </font>
    <font>
      <sz val="11"/>
      <color rgb="FF000000"/>
      <name val="Calibri"/>
      <family val="2"/>
      <charset val="1"/>
    </font>
    <font>
      <sz val="11"/>
      <name val="Calibri"/>
      <family val="2"/>
      <charset val="238"/>
      <scheme val="minor"/>
    </font>
    <font>
      <strike/>
      <sz val="11"/>
      <color theme="1"/>
      <name val="Calibri"/>
      <family val="2"/>
      <scheme val="minor"/>
    </font>
  </fonts>
  <fills count="5">
    <fill>
      <patternFill patternType="none"/>
    </fill>
    <fill>
      <patternFill patternType="gray125"/>
    </fill>
    <fill>
      <patternFill patternType="solid">
        <fgColor indexed="57"/>
        <bgColor indexed="62"/>
      </patternFill>
    </fill>
    <fill>
      <patternFill patternType="solid">
        <fgColor indexed="9"/>
        <bgColor indexed="64"/>
      </patternFill>
    </fill>
    <fill>
      <patternFill patternType="solid">
        <fgColor theme="9"/>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9"/>
      </left>
      <right style="thin">
        <color indexed="9"/>
      </right>
      <top/>
      <bottom/>
      <diagonal/>
    </border>
    <border>
      <left style="thin">
        <color indexed="9"/>
      </left>
      <right/>
      <top/>
      <bottom/>
      <diagonal/>
    </border>
  </borders>
  <cellStyleXfs count="3">
    <xf numFmtId="0" fontId="0" fillId="0" borderId="0"/>
    <xf numFmtId="164" fontId="12" fillId="0" borderId="0" applyFont="0" applyFill="0" applyBorder="0" applyAlignment="0" applyProtection="0"/>
    <xf numFmtId="0" fontId="30" fillId="0" borderId="0" applyNumberFormat="0" applyFill="0" applyBorder="0" applyAlignment="0" applyProtection="0"/>
  </cellStyleXfs>
  <cellXfs count="272">
    <xf numFmtId="0" fontId="0" fillId="0" borderId="0" xfId="0"/>
    <xf numFmtId="0" fontId="13" fillId="0" borderId="1"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vertical="center"/>
    </xf>
    <xf numFmtId="0" fontId="13" fillId="0" borderId="5" xfId="0" applyFont="1" applyBorder="1" applyAlignment="1">
      <alignment vertical="center"/>
    </xf>
    <xf numFmtId="0" fontId="13" fillId="0" borderId="9" xfId="0" applyFont="1" applyBorder="1" applyAlignment="1">
      <alignment horizontal="center" vertical="center" wrapText="1"/>
    </xf>
    <xf numFmtId="0" fontId="13" fillId="0" borderId="10" xfId="0" applyFont="1" applyBorder="1" applyAlignment="1">
      <alignment horizontal="center" vertical="center"/>
    </xf>
    <xf numFmtId="0" fontId="13" fillId="0" borderId="10" xfId="0" applyFont="1" applyBorder="1" applyAlignment="1">
      <alignment horizontal="left" vertical="top" wrapText="1"/>
    </xf>
    <xf numFmtId="0" fontId="13" fillId="0" borderId="10" xfId="0" applyFont="1" applyBorder="1" applyAlignment="1">
      <alignment horizontal="left" vertical="top"/>
    </xf>
    <xf numFmtId="0" fontId="13" fillId="0" borderId="10" xfId="0" applyFont="1" applyBorder="1" applyAlignment="1">
      <alignment horizontal="center" vertical="center" wrapText="1"/>
    </xf>
    <xf numFmtId="0" fontId="13" fillId="0" borderId="11" xfId="0" applyFont="1" applyBorder="1" applyAlignment="1">
      <alignment horizontal="center" vertical="center"/>
    </xf>
    <xf numFmtId="0" fontId="13" fillId="0" borderId="7" xfId="0" applyFont="1" applyBorder="1" applyAlignment="1">
      <alignment horizontal="center" vertical="center"/>
    </xf>
    <xf numFmtId="0" fontId="15" fillId="0" borderId="7" xfId="0" applyFont="1" applyBorder="1" applyAlignment="1">
      <alignment vertical="center" wrapText="1"/>
    </xf>
    <xf numFmtId="0" fontId="18" fillId="0" borderId="0" xfId="0" applyFont="1" applyBorder="1" applyAlignment="1">
      <alignment horizontal="center" vertical="center" wrapText="1"/>
    </xf>
    <xf numFmtId="0" fontId="13" fillId="0" borderId="0"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15" fillId="0" borderId="4" xfId="0" applyFont="1" applyBorder="1" applyAlignment="1">
      <alignment horizontal="center"/>
    </xf>
    <xf numFmtId="0" fontId="15" fillId="0" borderId="0" xfId="0" applyFont="1" applyBorder="1" applyAlignment="1">
      <alignment horizontal="center"/>
    </xf>
    <xf numFmtId="0" fontId="15" fillId="0" borderId="0" xfId="0" quotePrefix="1" applyFont="1" applyBorder="1" applyAlignment="1">
      <alignment horizontal="center"/>
    </xf>
    <xf numFmtId="0" fontId="14" fillId="0" borderId="0" xfId="0" applyFont="1" applyBorder="1" applyAlignment="1">
      <alignment horizontal="center"/>
    </xf>
    <xf numFmtId="0" fontId="15" fillId="0" borderId="0" xfId="0" applyFont="1" applyBorder="1" applyAlignment="1"/>
    <xf numFmtId="0" fontId="14" fillId="0" borderId="5" xfId="0" applyFont="1" applyBorder="1" applyAlignment="1">
      <alignment horizontal="center"/>
    </xf>
    <xf numFmtId="0" fontId="15" fillId="0" borderId="5" xfId="0" applyFont="1" applyBorder="1" applyAlignment="1">
      <alignment horizontal="center"/>
    </xf>
    <xf numFmtId="0" fontId="21" fillId="0" borderId="4" xfId="0" applyFont="1" applyBorder="1" applyAlignment="1">
      <alignment horizontal="center" vertical="center"/>
    </xf>
    <xf numFmtId="0" fontId="21" fillId="0" borderId="0" xfId="0" applyFont="1" applyBorder="1" applyAlignment="1">
      <alignment vertical="center"/>
    </xf>
    <xf numFmtId="0" fontId="21" fillId="0" borderId="4" xfId="0" applyFont="1" applyBorder="1" applyAlignment="1">
      <alignment vertical="center"/>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20" fillId="0" borderId="0" xfId="0" applyFont="1" applyAlignment="1">
      <alignment vertical="center"/>
    </xf>
    <xf numFmtId="0" fontId="15" fillId="0" borderId="0" xfId="0" applyFont="1" applyAlignment="1">
      <alignment horizontal="center"/>
    </xf>
    <xf numFmtId="0" fontId="21" fillId="0" borderId="0" xfId="0" applyFont="1" applyAlignment="1">
      <alignment horizontal="center"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49" fontId="0" fillId="0" borderId="0" xfId="0" applyNumberFormat="1" applyAlignment="1">
      <alignment horizontal="left" vertical="top" wrapText="1"/>
    </xf>
    <xf numFmtId="49" fontId="0" fillId="0" borderId="0" xfId="0" applyNumberFormat="1" applyAlignment="1">
      <alignment horizontal="center" wrapText="1"/>
    </xf>
    <xf numFmtId="0" fontId="0" fillId="0" borderId="12" xfId="0" applyBorder="1" applyAlignment="1">
      <alignment vertical="center"/>
    </xf>
    <xf numFmtId="0" fontId="0" fillId="0" borderId="12" xfId="0" applyBorder="1" applyAlignment="1">
      <alignment horizontal="center" vertical="center"/>
    </xf>
    <xf numFmtId="0" fontId="25" fillId="0" borderId="0" xfId="0" applyFont="1" applyAlignment="1">
      <alignment vertical="center"/>
    </xf>
    <xf numFmtId="0" fontId="25" fillId="0" borderId="0" xfId="0" applyFont="1" applyFill="1" applyBorder="1" applyAlignment="1">
      <alignment vertical="center"/>
    </xf>
    <xf numFmtId="49" fontId="0" fillId="0" borderId="0" xfId="0" applyNumberFormat="1" applyAlignment="1">
      <alignment horizontal="center" vertical="top" wrapText="1"/>
    </xf>
    <xf numFmtId="49" fontId="0" fillId="0" borderId="0" xfId="0" applyNumberFormat="1" applyAlignment="1">
      <alignment vertical="top" wrapText="1"/>
    </xf>
    <xf numFmtId="0" fontId="0" fillId="0" borderId="0" xfId="0" applyFill="1" applyBorder="1"/>
    <xf numFmtId="0" fontId="0" fillId="0" borderId="0" xfId="0" applyAlignment="1">
      <alignment vertical="center"/>
    </xf>
    <xf numFmtId="49" fontId="26" fillId="2" borderId="14" xfId="0" applyNumberFormat="1" applyFont="1" applyFill="1" applyBorder="1" applyAlignment="1">
      <alignment horizontal="left" vertical="center" wrapText="1"/>
    </xf>
    <xf numFmtId="49" fontId="26" fillId="2" borderId="14" xfId="0" applyNumberFormat="1" applyFont="1" applyFill="1" applyBorder="1" applyAlignment="1">
      <alignment vertical="center" wrapText="1"/>
    </xf>
    <xf numFmtId="49" fontId="26" fillId="2" borderId="14" xfId="0" applyNumberFormat="1" applyFont="1" applyFill="1" applyBorder="1" applyAlignment="1">
      <alignment horizontal="center" vertical="center" wrapText="1"/>
    </xf>
    <xf numFmtId="1" fontId="0" fillId="0" borderId="12" xfId="0" applyNumberFormat="1" applyBorder="1" applyAlignment="1">
      <alignment horizontal="center" vertical="center" wrapText="1"/>
    </xf>
    <xf numFmtId="49" fontId="0" fillId="0" borderId="12" xfId="0" applyNumberFormat="1" applyBorder="1" applyAlignment="1">
      <alignment horizontal="left" vertical="center" wrapText="1"/>
    </xf>
    <xf numFmtId="49" fontId="29" fillId="0" borderId="12" xfId="0" applyNumberFormat="1" applyFont="1" applyBorder="1" applyAlignment="1">
      <alignment horizontal="left" vertical="center" wrapText="1"/>
    </xf>
    <xf numFmtId="49" fontId="27" fillId="0" borderId="12" xfId="0" applyNumberFormat="1" applyFont="1" applyBorder="1" applyAlignment="1">
      <alignment vertical="center" wrapText="1"/>
    </xf>
    <xf numFmtId="49" fontId="0" fillId="0" borderId="12" xfId="0" applyNumberFormat="1" applyBorder="1" applyAlignment="1">
      <alignment horizontal="center" vertical="center" wrapText="1"/>
    </xf>
    <xf numFmtId="49" fontId="0" fillId="0" borderId="12" xfId="0" applyNumberFormat="1" applyBorder="1" applyAlignment="1">
      <alignment vertical="center" wrapText="1"/>
    </xf>
    <xf numFmtId="49" fontId="30" fillId="0" borderId="12" xfId="2" applyNumberFormat="1" applyBorder="1" applyAlignment="1">
      <alignment horizontal="center" vertical="center" wrapText="1"/>
    </xf>
    <xf numFmtId="1" fontId="0" fillId="0" borderId="12" xfId="0" applyNumberFormat="1" applyBorder="1" applyAlignment="1">
      <alignment horizontal="left" vertical="center" wrapText="1"/>
    </xf>
    <xf numFmtId="1" fontId="0" fillId="0" borderId="12" xfId="0" applyNumberFormat="1" applyFill="1" applyBorder="1" applyAlignment="1">
      <alignment horizontal="left" vertical="center" wrapText="1"/>
    </xf>
    <xf numFmtId="49" fontId="31" fillId="0" borderId="12" xfId="0" applyNumberFormat="1" applyFont="1" applyFill="1" applyBorder="1" applyAlignment="1">
      <alignment horizontal="left" vertical="center" wrapText="1"/>
    </xf>
    <xf numFmtId="49" fontId="32" fillId="0" borderId="12" xfId="0" applyNumberFormat="1" applyFont="1" applyFill="1" applyBorder="1" applyAlignment="1">
      <alignment vertical="center" wrapText="1"/>
    </xf>
    <xf numFmtId="49" fontId="0" fillId="0" borderId="12" xfId="0" applyNumberFormat="1" applyFill="1" applyBorder="1" applyAlignment="1">
      <alignment horizontal="center" vertical="center" wrapText="1"/>
    </xf>
    <xf numFmtId="49" fontId="0" fillId="0" borderId="12" xfId="0" applyNumberFormat="1" applyFill="1" applyBorder="1" applyAlignment="1">
      <alignment vertical="center" wrapText="1"/>
    </xf>
    <xf numFmtId="49" fontId="0" fillId="0" borderId="9" xfId="0" applyNumberFormat="1" applyBorder="1" applyAlignment="1">
      <alignment horizontal="left" vertical="center" wrapText="1"/>
    </xf>
    <xf numFmtId="0" fontId="0" fillId="0" borderId="0" xfId="0" applyAlignment="1">
      <alignment horizontal="center" vertical="center" wrapText="1"/>
    </xf>
    <xf numFmtId="1" fontId="29" fillId="0" borderId="12" xfId="0" quotePrefix="1" applyNumberFormat="1" applyFont="1" applyBorder="1" applyAlignment="1">
      <alignment horizontal="left" vertical="center" wrapText="1"/>
    </xf>
    <xf numFmtId="49" fontId="29" fillId="0" borderId="12" xfId="0" applyNumberFormat="1" applyFont="1" applyFill="1" applyBorder="1" applyAlignment="1">
      <alignment horizontal="left" vertical="center" wrapText="1"/>
    </xf>
    <xf numFmtId="49" fontId="27" fillId="0" borderId="12" xfId="0" applyNumberFormat="1" applyFont="1" applyFill="1" applyBorder="1" applyAlignment="1">
      <alignment vertical="center" wrapText="1"/>
    </xf>
    <xf numFmtId="49" fontId="30" fillId="0" borderId="12" xfId="2" applyNumberFormat="1" applyFill="1" applyBorder="1" applyAlignment="1">
      <alignment horizontal="center" vertical="center" wrapText="1"/>
    </xf>
    <xf numFmtId="1" fontId="0" fillId="0" borderId="12" xfId="0" applyNumberFormat="1" applyFill="1" applyBorder="1" applyAlignment="1">
      <alignment horizontal="center" vertical="center" wrapText="1"/>
    </xf>
    <xf numFmtId="1" fontId="0" fillId="3" borderId="12" xfId="0" applyNumberFormat="1" applyFont="1" applyFill="1" applyBorder="1" applyAlignment="1">
      <alignment horizontal="center" vertical="center" wrapText="1"/>
    </xf>
    <xf numFmtId="49" fontId="33" fillId="3" borderId="12" xfId="2" applyNumberFormat="1" applyFont="1" applyFill="1" applyBorder="1" applyAlignment="1">
      <alignment horizontal="center" vertical="center" wrapText="1"/>
    </xf>
    <xf numFmtId="1" fontId="0" fillId="3" borderId="12" xfId="0" applyNumberFormat="1" applyFont="1" applyFill="1" applyBorder="1" applyAlignment="1">
      <alignment horizontal="left" vertical="center" wrapText="1"/>
    </xf>
    <xf numFmtId="49" fontId="0" fillId="3" borderId="12" xfId="0" applyNumberFormat="1" applyFont="1" applyFill="1" applyBorder="1" applyAlignment="1">
      <alignment horizontal="left" vertical="center" wrapText="1"/>
    </xf>
    <xf numFmtId="49" fontId="0" fillId="3" borderId="12" xfId="0" applyNumberFormat="1" applyFont="1" applyFill="1" applyBorder="1" applyAlignment="1">
      <alignment horizontal="center" vertical="center" wrapText="1"/>
    </xf>
    <xf numFmtId="49" fontId="0" fillId="3" borderId="12" xfId="0" applyNumberFormat="1" applyFont="1" applyFill="1" applyBorder="1" applyAlignment="1">
      <alignment vertical="center" wrapText="1"/>
    </xf>
    <xf numFmtId="0" fontId="0" fillId="0" borderId="0" xfId="0" applyFill="1"/>
    <xf numFmtId="0" fontId="22" fillId="0" borderId="0" xfId="0" applyFont="1" applyAlignment="1">
      <alignment horizontal="center" vertical="top"/>
    </xf>
    <xf numFmtId="0" fontId="23" fillId="0" borderId="0" xfId="0" applyFont="1" applyAlignment="1">
      <alignment horizontal="center" vertical="top"/>
    </xf>
    <xf numFmtId="49" fontId="26" fillId="2" borderId="15" xfId="0" applyNumberFormat="1" applyFont="1" applyFill="1" applyBorder="1" applyAlignment="1">
      <alignment horizontal="center" vertical="center" wrapText="1"/>
    </xf>
    <xf numFmtId="0" fontId="0" fillId="0" borderId="0" xfId="0" applyAlignment="1">
      <alignment horizontal="center" vertical="center"/>
    </xf>
    <xf numFmtId="0" fontId="34" fillId="4" borderId="0" xfId="0" applyFont="1" applyFill="1" applyAlignment="1">
      <alignment horizontal="left" vertical="center"/>
    </xf>
    <xf numFmtId="49" fontId="0" fillId="4" borderId="0" xfId="0" applyNumberFormat="1" applyFill="1" applyBorder="1" applyAlignment="1">
      <alignment vertical="top" wrapText="1"/>
    </xf>
    <xf numFmtId="49" fontId="0" fillId="4" borderId="0" xfId="0" applyNumberFormat="1" applyFill="1" applyBorder="1" applyAlignment="1">
      <alignment horizontal="center" vertical="top" wrapText="1"/>
    </xf>
    <xf numFmtId="49" fontId="29" fillId="4" borderId="0" xfId="0" applyNumberFormat="1" applyFont="1" applyFill="1" applyBorder="1" applyAlignment="1">
      <alignment horizontal="center" vertical="top" wrapText="1"/>
    </xf>
    <xf numFmtId="49" fontId="0" fillId="4" borderId="0" xfId="0" applyNumberFormat="1" applyFill="1" applyBorder="1" applyAlignment="1" applyProtection="1">
      <alignment horizontal="center" vertical="top" wrapText="1"/>
      <protection locked="0"/>
    </xf>
    <xf numFmtId="49" fontId="0" fillId="0" borderId="0" xfId="0" applyNumberFormat="1" applyFill="1" applyBorder="1" applyAlignment="1">
      <alignment horizontal="left" vertical="center" wrapText="1"/>
    </xf>
    <xf numFmtId="0" fontId="0" fillId="0" borderId="0" xfId="0" applyNumberFormat="1" applyFill="1" applyBorder="1" applyAlignment="1">
      <alignment vertical="top" wrapText="1"/>
    </xf>
    <xf numFmtId="0" fontId="0" fillId="0" borderId="0" xfId="0" applyNumberFormat="1" applyFill="1" applyBorder="1" applyAlignment="1">
      <alignment horizontal="center" vertical="top" wrapText="1"/>
    </xf>
    <xf numFmtId="14" fontId="29" fillId="0" borderId="0" xfId="0" applyNumberFormat="1" applyFont="1" applyFill="1" applyBorder="1" applyAlignment="1">
      <alignment horizontal="center" vertical="top" wrapText="1"/>
    </xf>
    <xf numFmtId="49" fontId="0" fillId="0" borderId="0" xfId="0" applyNumberFormat="1" applyFill="1" applyBorder="1" applyAlignment="1">
      <alignment vertical="top" wrapText="1"/>
    </xf>
    <xf numFmtId="49" fontId="0" fillId="0" borderId="0" xfId="0" applyNumberFormat="1" applyFill="1" applyBorder="1" applyAlignment="1" applyProtection="1">
      <alignment horizontal="center" vertical="top" wrapText="1"/>
      <protection locked="0"/>
    </xf>
    <xf numFmtId="49" fontId="0" fillId="0" borderId="0" xfId="0" applyNumberFormat="1" applyFill="1" applyBorder="1" applyAlignment="1">
      <alignment horizontal="center" vertical="center" wrapText="1"/>
    </xf>
    <xf numFmtId="1" fontId="29" fillId="0" borderId="0" xfId="0" applyNumberFormat="1" applyFont="1" applyFill="1" applyBorder="1" applyAlignment="1">
      <alignment horizontal="center" vertical="center" wrapText="1"/>
    </xf>
    <xf numFmtId="49" fontId="22" fillId="0" borderId="0" xfId="0" applyNumberFormat="1" applyFont="1" applyAlignment="1">
      <alignment vertical="center"/>
    </xf>
    <xf numFmtId="49" fontId="0" fillId="4" borderId="0" xfId="0" applyNumberFormat="1" applyFill="1" applyBorder="1" applyAlignment="1">
      <alignment horizontal="center" vertical="center" wrapText="1"/>
    </xf>
    <xf numFmtId="49" fontId="28" fillId="2" borderId="14" xfId="0" applyNumberFormat="1" applyFont="1" applyFill="1" applyBorder="1" applyAlignment="1">
      <alignment horizontal="left" vertical="center" wrapText="1"/>
    </xf>
    <xf numFmtId="0" fontId="20" fillId="0" borderId="13" xfId="0" applyFont="1" applyBorder="1" applyAlignment="1">
      <alignment horizontal="center" vertical="center"/>
    </xf>
    <xf numFmtId="0" fontId="20" fillId="0" borderId="0" xfId="0" applyFont="1" applyBorder="1" applyAlignment="1">
      <alignment vertical="center"/>
    </xf>
    <xf numFmtId="0" fontId="35" fillId="0" borderId="0" xfId="0" applyNumberFormat="1" applyFont="1" applyFill="1" applyBorder="1" applyAlignment="1">
      <alignment vertical="top" wrapText="1"/>
    </xf>
    <xf numFmtId="0" fontId="35" fillId="0" borderId="0" xfId="0" applyFont="1"/>
    <xf numFmtId="1" fontId="29" fillId="4" borderId="0" xfId="0" applyNumberFormat="1" applyFont="1" applyFill="1" applyBorder="1" applyAlignment="1">
      <alignment horizontal="center" vertical="center" wrapText="1"/>
    </xf>
    <xf numFmtId="0" fontId="0" fillId="0" borderId="0" xfId="0"/>
    <xf numFmtId="1" fontId="29" fillId="4" borderId="0" xfId="0" applyNumberFormat="1" applyFont="1" applyFill="1" applyBorder="1" applyAlignment="1">
      <alignment horizontal="center" vertical="top" wrapText="1"/>
    </xf>
    <xf numFmtId="0" fontId="34" fillId="4" borderId="0" xfId="0" applyFont="1" applyFill="1" applyAlignment="1">
      <alignment horizontal="left" vertical="center"/>
    </xf>
    <xf numFmtId="49" fontId="0" fillId="4" borderId="0" xfId="0" applyNumberFormat="1" applyFill="1" applyBorder="1" applyAlignment="1">
      <alignment vertical="top" wrapText="1"/>
    </xf>
    <xf numFmtId="49" fontId="0" fillId="4" borderId="0" xfId="0" applyNumberFormat="1" applyFill="1" applyBorder="1" applyAlignment="1">
      <alignment horizontal="center" vertical="top" wrapText="1"/>
    </xf>
    <xf numFmtId="49" fontId="0" fillId="4" borderId="0" xfId="0" applyNumberFormat="1" applyFill="1" applyBorder="1" applyAlignment="1" applyProtection="1">
      <alignment horizontal="center" vertical="top" wrapText="1"/>
      <protection locked="0"/>
    </xf>
    <xf numFmtId="1" fontId="29" fillId="0" borderId="0" xfId="0" applyNumberFormat="1" applyFont="1" applyFill="1" applyBorder="1" applyAlignment="1">
      <alignment horizontal="center" vertical="top" wrapText="1"/>
    </xf>
    <xf numFmtId="49" fontId="0" fillId="0" borderId="0" xfId="0" applyNumberFormat="1" applyFill="1" applyBorder="1" applyAlignment="1">
      <alignment horizontal="left" vertical="center" wrapText="1"/>
    </xf>
    <xf numFmtId="14" fontId="29"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49" fontId="0" fillId="0" borderId="0" xfId="0" applyNumberFormat="1" applyFill="1" applyBorder="1" applyAlignment="1">
      <alignment vertical="top" wrapText="1"/>
    </xf>
    <xf numFmtId="49" fontId="0" fillId="0" borderId="0" xfId="0" applyNumberFormat="1" applyFill="1" applyBorder="1" applyAlignment="1" applyProtection="1">
      <alignment horizontal="center" vertical="top" wrapText="1"/>
      <protection locked="0"/>
    </xf>
    <xf numFmtId="49" fontId="0" fillId="0" borderId="0" xfId="0" applyNumberFormat="1" applyFill="1" applyBorder="1" applyAlignment="1">
      <alignment horizontal="center" vertical="center" wrapText="1"/>
    </xf>
    <xf numFmtId="1" fontId="29" fillId="0" borderId="0" xfId="0" applyNumberFormat="1" applyFont="1" applyFill="1" applyBorder="1" applyAlignment="1">
      <alignment horizontal="center" vertical="center" wrapText="1"/>
    </xf>
    <xf numFmtId="49" fontId="0" fillId="4" borderId="0" xfId="0" applyNumberFormat="1" applyFill="1" applyBorder="1" applyAlignment="1">
      <alignment horizontal="center" vertical="center" wrapText="1"/>
    </xf>
    <xf numFmtId="49" fontId="29" fillId="0" borderId="0" xfId="0" applyNumberFormat="1" applyFont="1" applyFill="1" applyBorder="1" applyAlignment="1">
      <alignment horizontal="center" vertical="top" wrapText="1"/>
    </xf>
    <xf numFmtId="49" fontId="35" fillId="0" borderId="0" xfId="0" applyNumberFormat="1" applyFont="1" applyFill="1" applyBorder="1" applyAlignment="1">
      <alignment vertical="top" wrapText="1"/>
    </xf>
    <xf numFmtId="1"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vertical="top" wrapText="1"/>
    </xf>
    <xf numFmtId="49" fontId="0" fillId="0" borderId="0" xfId="0" applyNumberFormat="1" applyFont="1" applyFill="1" applyBorder="1" applyAlignment="1">
      <alignment horizontal="center" vertical="center" wrapText="1"/>
    </xf>
    <xf numFmtId="0" fontId="34" fillId="0" borderId="0" xfId="0" applyFont="1" applyFill="1" applyBorder="1" applyAlignment="1">
      <alignment vertical="top"/>
    </xf>
    <xf numFmtId="0" fontId="37" fillId="0" borderId="0" xfId="0" applyFont="1" applyFill="1" applyBorder="1" applyAlignment="1">
      <alignment vertical="top" wrapText="1"/>
    </xf>
    <xf numFmtId="49" fontId="34" fillId="0" borderId="0" xfId="0" applyNumberFormat="1" applyFont="1" applyFill="1" applyBorder="1" applyAlignment="1">
      <alignment vertical="top"/>
    </xf>
    <xf numFmtId="49" fontId="30" fillId="0" borderId="0" xfId="2" applyNumberFormat="1" applyFill="1" applyBorder="1" applyAlignment="1">
      <alignment horizontal="center" vertical="top" wrapText="1"/>
    </xf>
    <xf numFmtId="0" fontId="0" fillId="0" borderId="0" xfId="0" applyFill="1" applyBorder="1" applyAlignment="1">
      <alignment horizontal="center" vertical="center"/>
    </xf>
    <xf numFmtId="0" fontId="0" fillId="0" borderId="0" xfId="0" applyFill="1" applyBorder="1" applyAlignment="1">
      <alignment wrapText="1"/>
    </xf>
    <xf numFmtId="0" fontId="0" fillId="0" borderId="0" xfId="0" applyFill="1" applyBorder="1" applyAlignment="1">
      <alignment horizontal="center"/>
    </xf>
    <xf numFmtId="49" fontId="0" fillId="0" borderId="0" xfId="0" applyNumberFormat="1" applyFont="1" applyBorder="1" applyAlignment="1">
      <alignment horizontal="center" vertical="center" wrapText="1"/>
    </xf>
    <xf numFmtId="1" fontId="38" fillId="0" borderId="0" xfId="0" applyNumberFormat="1" applyFont="1" applyBorder="1" applyAlignment="1">
      <alignment horizontal="center" vertical="center" wrapText="1"/>
    </xf>
    <xf numFmtId="0" fontId="39" fillId="0" borderId="0" xfId="0" applyFont="1" applyBorder="1" applyAlignment="1">
      <alignment vertical="top" wrapText="1"/>
    </xf>
    <xf numFmtId="0" fontId="0" fillId="0" borderId="0" xfId="0" applyBorder="1" applyAlignment="1">
      <alignment vertical="top" wrapText="1"/>
    </xf>
    <xf numFmtId="49" fontId="0" fillId="0" borderId="0" xfId="0" applyNumberFormat="1" applyFont="1" applyFill="1" applyBorder="1" applyAlignment="1">
      <alignment horizontal="center" vertical="top" wrapText="1"/>
    </xf>
    <xf numFmtId="14" fontId="38" fillId="0" borderId="0" xfId="0" applyNumberFormat="1" applyFont="1" applyBorder="1" applyAlignment="1">
      <alignment horizontal="center" vertical="top" wrapText="1"/>
    </xf>
    <xf numFmtId="49" fontId="0" fillId="0" borderId="0" xfId="0" applyNumberFormat="1" applyBorder="1" applyAlignment="1">
      <alignment vertical="top" wrapText="1"/>
    </xf>
    <xf numFmtId="49" fontId="0" fillId="0" borderId="0" xfId="0" applyNumberFormat="1" applyBorder="1" applyAlignment="1" applyProtection="1">
      <alignment horizontal="center" vertical="top" wrapText="1"/>
      <protection locked="0"/>
    </xf>
    <xf numFmtId="49" fontId="40" fillId="0" borderId="0" xfId="0" applyNumberFormat="1" applyFont="1" applyBorder="1" applyAlignment="1">
      <alignment horizontal="left" vertical="center" wrapText="1"/>
    </xf>
    <xf numFmtId="1" fontId="38" fillId="0" borderId="0" xfId="0" applyNumberFormat="1" applyFont="1" applyFill="1" applyBorder="1" applyAlignment="1">
      <alignment horizontal="center" vertical="center" wrapText="1"/>
    </xf>
    <xf numFmtId="0" fontId="39" fillId="0" borderId="0" xfId="0" applyFont="1" applyFill="1" applyBorder="1" applyAlignment="1">
      <alignment vertical="top" wrapText="1"/>
    </xf>
    <xf numFmtId="0" fontId="0" fillId="0" borderId="0" xfId="0" applyAlignment="1"/>
    <xf numFmtId="0" fontId="0" fillId="0" borderId="0" xfId="0" applyFill="1" applyAlignment="1">
      <alignment horizontal="center" vertical="center"/>
    </xf>
    <xf numFmtId="0" fontId="0" fillId="0" borderId="0" xfId="0" applyNumberFormat="1" applyFont="1" applyFill="1" applyBorder="1" applyAlignment="1">
      <alignment vertical="top" wrapText="1"/>
    </xf>
    <xf numFmtId="0" fontId="0" fillId="0" borderId="0" xfId="0" applyBorder="1" applyAlignment="1">
      <alignment horizontal="center" vertical="center"/>
    </xf>
    <xf numFmtId="0" fontId="0" fillId="0" borderId="0" xfId="0" applyBorder="1"/>
    <xf numFmtId="0" fontId="34" fillId="0" borderId="0" xfId="0" applyFont="1" applyFill="1" applyAlignment="1">
      <alignment horizontal="left" vertical="top"/>
    </xf>
    <xf numFmtId="49" fontId="0" fillId="0" borderId="0" xfId="0" applyNumberFormat="1" applyFill="1" applyBorder="1" applyAlignment="1">
      <alignment horizontal="left" vertical="top" wrapText="1"/>
    </xf>
    <xf numFmtId="0" fontId="0" fillId="0" borderId="0" xfId="0" applyAlignment="1">
      <alignment vertical="top"/>
    </xf>
    <xf numFmtId="0" fontId="0" fillId="0" borderId="0" xfId="0" applyFill="1" applyBorder="1" applyAlignment="1">
      <alignment horizontal="left" vertical="top"/>
    </xf>
    <xf numFmtId="49" fontId="0" fillId="0" borderId="0" xfId="0" applyNumberFormat="1" applyFont="1" applyFill="1" applyBorder="1" applyAlignment="1">
      <alignment horizontal="left" vertical="top" wrapText="1"/>
    </xf>
    <xf numFmtId="0" fontId="0" fillId="0" borderId="12" xfId="0" applyBorder="1" applyAlignment="1">
      <alignment vertical="center" wrapText="1"/>
    </xf>
    <xf numFmtId="0" fontId="0" fillId="0" borderId="0" xfId="0" applyAlignment="1">
      <alignment vertical="top" wrapText="1"/>
    </xf>
    <xf numFmtId="0" fontId="0" fillId="0" borderId="0" xfId="0" applyFill="1" applyBorder="1" applyAlignment="1">
      <alignment horizontal="center" vertical="top"/>
    </xf>
    <xf numFmtId="49" fontId="10" fillId="0" borderId="0" xfId="0" applyNumberFormat="1" applyFont="1" applyFill="1" applyBorder="1" applyAlignment="1">
      <alignment horizontal="center" vertical="top" wrapText="1"/>
    </xf>
    <xf numFmtId="0" fontId="39" fillId="0" borderId="0" xfId="0" applyFont="1" applyBorder="1" applyAlignment="1">
      <alignment horizontal="center" vertical="top" wrapText="1"/>
    </xf>
    <xf numFmtId="0" fontId="10" fillId="0" borderId="0" xfId="0" applyFont="1" applyAlignment="1">
      <alignment horizontal="center"/>
    </xf>
    <xf numFmtId="0" fontId="9" fillId="0" borderId="0" xfId="0" applyNumberFormat="1" applyFont="1" applyFill="1" applyBorder="1" applyAlignment="1">
      <alignment vertical="top" wrapText="1"/>
    </xf>
    <xf numFmtId="49" fontId="35" fillId="4" borderId="0" xfId="0" applyNumberFormat="1" applyFont="1" applyFill="1" applyBorder="1" applyAlignment="1">
      <alignment vertical="top" wrapText="1"/>
    </xf>
    <xf numFmtId="0" fontId="0" fillId="0" borderId="0" xfId="0" applyFill="1" applyBorder="1" applyAlignment="1">
      <alignment vertical="top"/>
    </xf>
    <xf numFmtId="0" fontId="8" fillId="0" borderId="0" xfId="0" applyNumberFormat="1" applyFont="1" applyFill="1" applyBorder="1" applyAlignment="1">
      <alignment horizontal="left" vertical="top" wrapText="1"/>
    </xf>
    <xf numFmtId="49" fontId="8" fillId="0" borderId="0" xfId="0" applyNumberFormat="1" applyFont="1" applyFill="1" applyBorder="1" applyAlignment="1">
      <alignment horizontal="left" vertical="center" wrapText="1"/>
    </xf>
    <xf numFmtId="0" fontId="0" fillId="0" borderId="0" xfId="0" applyFont="1" applyBorder="1" applyAlignment="1">
      <alignment horizontal="left" vertical="top" wrapText="1"/>
    </xf>
    <xf numFmtId="1" fontId="0" fillId="0" borderId="0" xfId="0" applyNumberFormat="1" applyFont="1" applyFill="1" applyBorder="1" applyAlignment="1">
      <alignment horizontal="center" vertical="top" wrapText="1"/>
    </xf>
    <xf numFmtId="49" fontId="0" fillId="0" borderId="0" xfId="0" applyNumberFormat="1" applyFont="1" applyFill="1" applyBorder="1" applyAlignment="1" applyProtection="1">
      <alignment horizontal="center" vertical="top" wrapText="1"/>
      <protection locked="0"/>
    </xf>
    <xf numFmtId="49" fontId="0" fillId="0" borderId="0" xfId="0" applyNumberFormat="1" applyFill="1" applyBorder="1" applyAlignment="1">
      <alignment horizontal="left" vertical="top" wrapText="1"/>
    </xf>
    <xf numFmtId="49" fontId="0" fillId="0" borderId="0" xfId="0" applyNumberFormat="1" applyFill="1" applyBorder="1" applyAlignment="1">
      <alignment horizontal="center" vertical="center" wrapText="1"/>
    </xf>
    <xf numFmtId="0" fontId="0" fillId="0" borderId="0" xfId="0"/>
    <xf numFmtId="0" fontId="0" fillId="0" borderId="0" xfId="0" applyFill="1"/>
    <xf numFmtId="1" fontId="42" fillId="0" borderId="0" xfId="0" applyNumberFormat="1" applyFont="1" applyFill="1" applyBorder="1" applyAlignment="1">
      <alignment horizontal="center" vertical="top" wrapText="1"/>
    </xf>
    <xf numFmtId="0" fontId="37" fillId="0" borderId="0" xfId="0" applyFont="1" applyFill="1" applyBorder="1" applyAlignment="1">
      <alignment horizontal="left" vertical="top"/>
    </xf>
    <xf numFmtId="14" fontId="42" fillId="0" borderId="0" xfId="0" applyNumberFormat="1" applyFont="1" applyFill="1" applyBorder="1" applyAlignment="1">
      <alignment horizontal="center" vertical="top" wrapText="1"/>
    </xf>
    <xf numFmtId="49" fontId="0" fillId="4" borderId="0" xfId="0" applyNumberFormat="1" applyFill="1" applyBorder="1" applyAlignment="1">
      <alignment horizontal="left" vertical="top" wrapText="1"/>
    </xf>
    <xf numFmtId="0" fontId="0" fillId="0" borderId="0" xfId="0" applyAlignment="1">
      <alignment horizontal="center" vertical="top"/>
    </xf>
    <xf numFmtId="0" fontId="7" fillId="0" borderId="0" xfId="0" applyFont="1" applyAlignment="1">
      <alignment vertical="top" wrapText="1"/>
    </xf>
    <xf numFmtId="0" fontId="0" fillId="0" borderId="0" xfId="0" applyAlignment="1">
      <alignment wrapText="1"/>
    </xf>
    <xf numFmtId="0" fontId="0" fillId="0" borderId="0" xfId="0" applyFont="1" applyAlignment="1">
      <alignment vertical="top"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37" fillId="0" borderId="0" xfId="0" applyFont="1" applyFill="1" applyBorder="1" applyAlignment="1">
      <alignment horizontal="left" vertical="top"/>
    </xf>
    <xf numFmtId="49" fontId="0" fillId="0" borderId="0" xfId="0" applyNumberFormat="1" applyFont="1" applyFill="1" applyBorder="1" applyAlignment="1">
      <alignment horizontal="left" vertical="top" wrapText="1"/>
    </xf>
    <xf numFmtId="0" fontId="41" fillId="0" borderId="0" xfId="0" applyFont="1" applyFill="1" applyBorder="1" applyAlignment="1">
      <alignment vertical="top" wrapText="1"/>
    </xf>
    <xf numFmtId="14" fontId="38" fillId="0" borderId="0" xfId="0" applyNumberFormat="1" applyFont="1" applyFill="1" applyBorder="1" applyAlignment="1">
      <alignment horizontal="center" vertical="top" wrapText="1"/>
    </xf>
    <xf numFmtId="0" fontId="39" fillId="0" borderId="0" xfId="0" applyFont="1" applyFill="1" applyBorder="1" applyAlignment="1">
      <alignment horizontal="center" vertical="top" wrapText="1"/>
    </xf>
    <xf numFmtId="0" fontId="0" fillId="0" borderId="0" xfId="0" applyFill="1" applyBorder="1" applyAlignment="1">
      <alignment vertical="top" wrapText="1"/>
    </xf>
    <xf numFmtId="0" fontId="0" fillId="0" borderId="0" xfId="0" applyFill="1" applyAlignment="1">
      <alignment vertical="top" wrapText="1"/>
    </xf>
    <xf numFmtId="49" fontId="36" fillId="0" borderId="0" xfId="0" applyNumberFormat="1" applyFont="1" applyFill="1" applyBorder="1" applyAlignment="1">
      <alignment horizontal="center" vertical="top" wrapText="1"/>
    </xf>
    <xf numFmtId="0" fontId="0" fillId="0" borderId="0" xfId="0" applyFont="1" applyFill="1" applyBorder="1" applyAlignment="1">
      <alignment horizontal="left" vertical="top"/>
    </xf>
    <xf numFmtId="0" fontId="0" fillId="0" borderId="0" xfId="0" applyBorder="1" applyAlignment="1">
      <alignment vertical="top"/>
    </xf>
    <xf numFmtId="0" fontId="0" fillId="0" borderId="0" xfId="0" applyBorder="1" applyAlignment="1">
      <alignment horizontal="center" vertical="top"/>
    </xf>
    <xf numFmtId="0" fontId="42" fillId="0" borderId="0" xfId="0" applyFont="1" applyFill="1" applyBorder="1" applyAlignment="1">
      <alignment horizontal="left" vertical="top"/>
    </xf>
    <xf numFmtId="49" fontId="42" fillId="0" borderId="0" xfId="0" applyNumberFormat="1" applyFont="1" applyFill="1" applyBorder="1" applyAlignment="1">
      <alignment horizontal="left" vertical="top" wrapText="1"/>
    </xf>
    <xf numFmtId="0" fontId="0" fillId="0" borderId="0" xfId="0" applyNumberFormat="1" applyBorder="1" applyAlignment="1">
      <alignment horizontal="center" vertical="top"/>
    </xf>
    <xf numFmtId="0" fontId="0" fillId="0" borderId="0" xfId="0" applyBorder="1" applyAlignment="1">
      <alignment horizontal="left" vertical="top"/>
    </xf>
    <xf numFmtId="0" fontId="0" fillId="0" borderId="0" xfId="0" applyBorder="1" applyAlignment="1">
      <alignment horizontal="left" vertical="top" wrapText="1"/>
    </xf>
    <xf numFmtId="0" fontId="0" fillId="0" borderId="0" xfId="0" applyFill="1" applyAlignment="1">
      <alignment vertical="top"/>
    </xf>
    <xf numFmtId="0" fontId="6" fillId="0" borderId="0" xfId="0" applyFont="1" applyAlignment="1">
      <alignment vertical="top" wrapText="1"/>
    </xf>
    <xf numFmtId="0" fontId="0" fillId="0" borderId="0" xfId="0" applyFill="1" applyAlignment="1">
      <alignment horizontal="center" vertical="top"/>
    </xf>
    <xf numFmtId="49" fontId="35" fillId="0" borderId="0" xfId="0" applyNumberFormat="1" applyFont="1" applyFill="1" applyBorder="1" applyAlignment="1">
      <alignment horizontal="left" vertical="top" wrapText="1"/>
    </xf>
    <xf numFmtId="49" fontId="43" fillId="0" borderId="0" xfId="0" applyNumberFormat="1" applyFont="1" applyFill="1" applyBorder="1" applyAlignment="1">
      <alignment vertical="top" wrapText="1"/>
    </xf>
    <xf numFmtId="49" fontId="34" fillId="0" borderId="0"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0" borderId="0" xfId="0" applyFont="1" applyFill="1" applyBorder="1" applyAlignment="1">
      <alignment vertical="top" wrapText="1"/>
    </xf>
    <xf numFmtId="0" fontId="4" fillId="0" borderId="0" xfId="0" applyNumberFormat="1" applyFont="1" applyFill="1" applyBorder="1" applyAlignment="1">
      <alignment vertical="top" wrapText="1"/>
    </xf>
    <xf numFmtId="0" fontId="35" fillId="0" borderId="0" xfId="0" applyFont="1" applyFill="1" applyBorder="1"/>
    <xf numFmtId="0" fontId="2" fillId="0" borderId="0" xfId="0" applyFont="1" applyAlignment="1">
      <alignment vertical="top" wrapText="1"/>
    </xf>
    <xf numFmtId="49" fontId="2" fillId="0" borderId="0" xfId="0" applyNumberFormat="1" applyFont="1" applyFill="1" applyBorder="1" applyAlignment="1">
      <alignment vertical="top" wrapText="1"/>
    </xf>
    <xf numFmtId="49" fontId="2" fillId="0" borderId="0" xfId="0" applyNumberFormat="1" applyFont="1" applyBorder="1" applyAlignment="1">
      <alignment vertical="top" wrapText="1"/>
    </xf>
    <xf numFmtId="0" fontId="2" fillId="0" borderId="0" xfId="0" applyNumberFormat="1" applyFont="1" applyFill="1" applyBorder="1" applyAlignment="1">
      <alignment horizontal="left" vertical="top" wrapText="1"/>
    </xf>
    <xf numFmtId="0" fontId="3" fillId="0" borderId="0" xfId="0" applyFont="1" applyFill="1" applyBorder="1" applyAlignment="1">
      <alignment vertical="top"/>
    </xf>
    <xf numFmtId="0" fontId="3" fillId="0" borderId="0" xfId="0" applyFont="1" applyFill="1" applyBorder="1" applyAlignment="1">
      <alignment vertical="top" wrapText="1"/>
    </xf>
    <xf numFmtId="0" fontId="11" fillId="0" borderId="0" xfId="0" applyFont="1" applyFill="1" applyBorder="1" applyAlignment="1">
      <alignment vertical="top"/>
    </xf>
    <xf numFmtId="0" fontId="42" fillId="0" borderId="0" xfId="0" applyFont="1" applyAlignment="1">
      <alignment vertical="top" wrapText="1"/>
    </xf>
    <xf numFmtId="49" fontId="42" fillId="0" borderId="0" xfId="0" applyNumberFormat="1" applyFont="1" applyFill="1" applyBorder="1" applyAlignment="1">
      <alignment horizontal="center" vertical="top" wrapText="1"/>
    </xf>
    <xf numFmtId="0" fontId="42" fillId="0" borderId="0" xfId="0" applyFont="1" applyBorder="1" applyAlignment="1">
      <alignment vertical="top" wrapText="1"/>
    </xf>
    <xf numFmtId="0" fontId="0" fillId="0" borderId="0" xfId="0" applyNumberFormat="1" applyFont="1" applyFill="1" applyBorder="1" applyAlignment="1">
      <alignment horizontal="left" vertical="top" wrapText="1"/>
    </xf>
    <xf numFmtId="0" fontId="22" fillId="0" borderId="0" xfId="0" applyFont="1" applyAlignment="1">
      <alignment horizontal="center" vertical="center" wrapText="1"/>
    </xf>
    <xf numFmtId="0" fontId="25" fillId="0" borderId="0"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left" vertical="center" wrapText="1"/>
    </xf>
    <xf numFmtId="0" fontId="22" fillId="0" borderId="0" xfId="0" applyFont="1" applyAlignment="1">
      <alignment horizontal="left" vertical="center" wrapText="1"/>
    </xf>
    <xf numFmtId="0" fontId="25" fillId="0" borderId="0" xfId="0" applyFont="1" applyFill="1" applyBorder="1" applyAlignment="1">
      <alignment horizontal="left" vertical="center" wrapText="1"/>
    </xf>
    <xf numFmtId="0" fontId="0" fillId="0" borderId="0" xfId="0" applyFill="1" applyAlignment="1">
      <alignment horizontal="left" vertical="center" wrapText="1"/>
    </xf>
    <xf numFmtId="0" fontId="15" fillId="0" borderId="0" xfId="0" applyFont="1" applyBorder="1" applyAlignment="1">
      <alignment horizont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0" fillId="0" borderId="12" xfId="0" applyFont="1" applyBorder="1" applyAlignment="1">
      <alignment horizontal="center" vertical="center"/>
    </xf>
    <xf numFmtId="14" fontId="20" fillId="0" borderId="12" xfId="0" applyNumberFormat="1" applyFont="1" applyBorder="1" applyAlignment="1">
      <alignment horizontal="center" vertical="center"/>
    </xf>
    <xf numFmtId="0" fontId="20" fillId="0" borderId="12" xfId="0" applyFont="1" applyBorder="1" applyAlignment="1">
      <alignment horizontal="left" vertical="center"/>
    </xf>
    <xf numFmtId="0" fontId="20" fillId="0" borderId="12" xfId="0" applyFont="1" applyBorder="1" applyAlignment="1">
      <alignment horizontal="left" vertical="distributed" wrapText="1"/>
    </xf>
    <xf numFmtId="0" fontId="20" fillId="0" borderId="12" xfId="0" applyFont="1" applyBorder="1" applyAlignment="1">
      <alignment horizontal="left" vertical="distributed"/>
    </xf>
    <xf numFmtId="164" fontId="19" fillId="0" borderId="12" xfId="1" applyFont="1" applyBorder="1" applyAlignment="1">
      <alignment horizontal="center" vertical="center" wrapText="1"/>
    </xf>
    <xf numFmtId="164" fontId="19" fillId="0" borderId="9" xfId="1" applyFont="1" applyBorder="1" applyAlignment="1">
      <alignment horizontal="center" vertical="center" wrapText="1"/>
    </xf>
    <xf numFmtId="164" fontId="19" fillId="0" borderId="10" xfId="1" applyFont="1" applyBorder="1" applyAlignment="1">
      <alignment horizontal="center" vertical="center" wrapText="1"/>
    </xf>
    <xf numFmtId="164" fontId="19" fillId="0" borderId="11" xfId="1" applyFont="1" applyBorder="1" applyAlignment="1">
      <alignment horizontal="center" vertical="center" wrapText="1"/>
    </xf>
    <xf numFmtId="0" fontId="13" fillId="0" borderId="12"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 xfId="0" applyFont="1" applyBorder="1" applyAlignment="1">
      <alignment horizontal="center" wrapText="1"/>
    </xf>
    <xf numFmtId="0" fontId="13" fillId="0" borderId="2" xfId="0" applyFont="1" applyBorder="1" applyAlignment="1">
      <alignment horizontal="center" wrapText="1"/>
    </xf>
    <xf numFmtId="0" fontId="13" fillId="0" borderId="3" xfId="0" applyFont="1" applyBorder="1" applyAlignment="1">
      <alignment horizontal="center" wrapText="1"/>
    </xf>
    <xf numFmtId="0" fontId="13" fillId="0" borderId="4" xfId="0" applyFont="1" applyBorder="1" applyAlignment="1">
      <alignment horizontal="center" wrapText="1"/>
    </xf>
    <xf numFmtId="0" fontId="13" fillId="0" borderId="0" xfId="0" applyFont="1" applyBorder="1" applyAlignment="1">
      <alignment horizontal="center" wrapText="1"/>
    </xf>
    <xf numFmtId="0" fontId="13" fillId="0" borderId="5" xfId="0" applyFont="1" applyBorder="1" applyAlignment="1">
      <alignment horizontal="center" wrapText="1"/>
    </xf>
    <xf numFmtId="0" fontId="13" fillId="0" borderId="6" xfId="0" applyFont="1" applyBorder="1" applyAlignment="1">
      <alignment horizontal="center" wrapText="1"/>
    </xf>
    <xf numFmtId="0" fontId="13" fillId="0" borderId="7" xfId="0" applyFont="1" applyBorder="1" applyAlignment="1">
      <alignment horizontal="center" wrapText="1"/>
    </xf>
    <xf numFmtId="0" fontId="13" fillId="0" borderId="8" xfId="0" applyFont="1" applyBorder="1" applyAlignment="1">
      <alignment horizont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12</xdr:row>
      <xdr:rowOff>57151</xdr:rowOff>
    </xdr:from>
    <xdr:ext cx="7953375" cy="704850"/>
    <xdr:sp macro="" textlink="">
      <xdr:nvSpPr>
        <xdr:cNvPr id="4" name="TextBox 3"/>
        <xdr:cNvSpPr txBox="1"/>
      </xdr:nvSpPr>
      <xdr:spPr>
        <a:xfrm rot="18983060">
          <a:off x="0" y="6391276"/>
          <a:ext cx="7953375" cy="704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GB" sz="4000">
              <a:gradFill flip="none" rotWithShape="1">
                <a:gsLst>
                  <a:gs pos="0">
                    <a:schemeClr val="accent6">
                      <a:tint val="66000"/>
                      <a:satMod val="160000"/>
                    </a:schemeClr>
                  </a:gs>
                  <a:gs pos="50000">
                    <a:schemeClr val="accent6">
                      <a:tint val="44500"/>
                      <a:satMod val="160000"/>
                    </a:schemeClr>
                  </a:gs>
                  <a:gs pos="100000">
                    <a:schemeClr val="accent6">
                      <a:tint val="23500"/>
                      <a:satMod val="160000"/>
                    </a:schemeClr>
                  </a:gs>
                </a:gsLst>
                <a:path path="circle">
                  <a:fillToRect r="100000" b="100000"/>
                </a:path>
                <a:tileRect l="-100000" t="-100000"/>
              </a:gradFill>
              <a:effectLst/>
              <a:latin typeface="+mn-lt"/>
              <a:ea typeface="+mn-ea"/>
              <a:cs typeface="+mn-cs"/>
            </a:rPr>
            <a:t>DRAFT - AWAITING EC APPROVAL</a:t>
          </a:r>
          <a:endParaRPr lang="it-IT" sz="4000">
            <a:gradFill flip="none" rotWithShape="1">
              <a:gsLst>
                <a:gs pos="0">
                  <a:schemeClr val="accent6">
                    <a:tint val="66000"/>
                    <a:satMod val="160000"/>
                  </a:schemeClr>
                </a:gs>
                <a:gs pos="50000">
                  <a:schemeClr val="accent6">
                    <a:tint val="44500"/>
                    <a:satMod val="160000"/>
                  </a:schemeClr>
                </a:gs>
                <a:gs pos="100000">
                  <a:schemeClr val="accent6">
                    <a:tint val="23500"/>
                    <a:satMod val="160000"/>
                  </a:schemeClr>
                </a:gs>
              </a:gsLst>
              <a:path path="circle">
                <a:fillToRect r="100000" b="100000"/>
              </a:path>
              <a:tileRect l="-100000" t="-100000"/>
            </a:gradFill>
            <a:effectLst/>
            <a:latin typeface="+mn-lt"/>
            <a:ea typeface="+mn-ea"/>
            <a:cs typeface="+mn-cs"/>
          </a:endParaRPr>
        </a:p>
      </xdr:txBody>
    </xdr:sp>
    <xdr:clientData/>
  </xdr:oneCellAnchor>
  <xdr:twoCellAnchor editAs="oneCell">
    <xdr:from>
      <xdr:col>11</xdr:col>
      <xdr:colOff>180975</xdr:colOff>
      <xdr:row>1</xdr:row>
      <xdr:rowOff>19050</xdr:rowOff>
    </xdr:from>
    <xdr:to>
      <xdr:col>27</xdr:col>
      <xdr:colOff>159727</xdr:colOff>
      <xdr:row>3</xdr:row>
      <xdr:rowOff>1502019</xdr:rowOff>
    </xdr:to>
    <xdr:pic>
      <xdr:nvPicPr>
        <xdr:cNvPr id="3" name="Image 13"/>
        <xdr:cNvPicPr>
          <a:picLocks noChangeAspect="1"/>
        </xdr:cNvPicPr>
      </xdr:nvPicPr>
      <xdr:blipFill>
        <a:blip xmlns:r="http://schemas.openxmlformats.org/officeDocument/2006/relationships" r:embed="rId1" cstate="print"/>
        <a:srcRect/>
        <a:stretch>
          <a:fillRect/>
        </a:stretch>
      </xdr:blipFill>
      <xdr:spPr bwMode="auto">
        <a:xfrm>
          <a:off x="2095500" y="247650"/>
          <a:ext cx="2912452" cy="194016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1</xdr:row>
      <xdr:rowOff>57150</xdr:rowOff>
    </xdr:to>
    <xdr:pic>
      <xdr:nvPicPr>
        <xdr:cNvPr id="3" name="Picture 1" descr="C:\Users\ttivey\AppData\Local\Microsoft\Windows\Temporary Internet Files\Low\Content.IE5\KA352K2M\INR-WP01-M-DAP-001-01_-_IN2RAIL_Logo[1].png"/>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219200" cy="1123950"/>
        </a:xfrm>
        <a:prstGeom prst="rect">
          <a:avLst/>
        </a:prstGeom>
        <a:noFill/>
        <a:ln w="9525">
          <a:noFill/>
          <a:miter lim="800000"/>
          <a:headEnd/>
          <a:tailEnd/>
        </a:ln>
      </xdr:spPr>
    </xdr:pic>
    <xdr:clientData/>
  </xdr:twoCellAnchor>
  <xdr:oneCellAnchor>
    <xdr:from>
      <xdr:col>0</xdr:col>
      <xdr:colOff>0</xdr:colOff>
      <xdr:row>5</xdr:row>
      <xdr:rowOff>64639</xdr:rowOff>
    </xdr:from>
    <xdr:ext cx="7953375" cy="704850"/>
    <xdr:sp macro="" textlink="">
      <xdr:nvSpPr>
        <xdr:cNvPr id="4" name="TextBox 3"/>
        <xdr:cNvSpPr txBox="1"/>
      </xdr:nvSpPr>
      <xdr:spPr>
        <a:xfrm rot="18983060">
          <a:off x="0" y="2645914"/>
          <a:ext cx="7953375" cy="704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GB" sz="4000">
              <a:gradFill flip="none" rotWithShape="1">
                <a:gsLst>
                  <a:gs pos="0">
                    <a:schemeClr val="accent6">
                      <a:tint val="66000"/>
                      <a:satMod val="160000"/>
                    </a:schemeClr>
                  </a:gs>
                  <a:gs pos="50000">
                    <a:schemeClr val="accent6">
                      <a:tint val="44500"/>
                      <a:satMod val="160000"/>
                    </a:schemeClr>
                  </a:gs>
                  <a:gs pos="100000">
                    <a:schemeClr val="accent6">
                      <a:tint val="23500"/>
                      <a:satMod val="160000"/>
                    </a:schemeClr>
                  </a:gs>
                </a:gsLst>
                <a:path path="circle">
                  <a:fillToRect r="100000" b="100000"/>
                </a:path>
                <a:tileRect l="-100000" t="-100000"/>
              </a:gradFill>
              <a:effectLst/>
              <a:latin typeface="+mn-lt"/>
              <a:ea typeface="+mn-ea"/>
              <a:cs typeface="+mn-cs"/>
            </a:rPr>
            <a:t>DRAFT - AWAITING EC APPROVAL</a:t>
          </a:r>
          <a:endParaRPr lang="it-IT" sz="4000">
            <a:gradFill flip="none" rotWithShape="1">
              <a:gsLst>
                <a:gs pos="0">
                  <a:schemeClr val="accent6">
                    <a:tint val="66000"/>
                    <a:satMod val="160000"/>
                  </a:schemeClr>
                </a:gs>
                <a:gs pos="50000">
                  <a:schemeClr val="accent6">
                    <a:tint val="44500"/>
                    <a:satMod val="160000"/>
                  </a:schemeClr>
                </a:gs>
                <a:gs pos="100000">
                  <a:schemeClr val="accent6">
                    <a:tint val="23500"/>
                    <a:satMod val="160000"/>
                  </a:schemeClr>
                </a:gs>
              </a:gsLst>
              <a:path path="circle">
                <a:fillToRect r="100000" b="100000"/>
              </a:path>
              <a:tileRect l="-100000" t="-100000"/>
            </a:gradFill>
            <a:effectLst/>
            <a:latin typeface="+mn-lt"/>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719667</xdr:colOff>
      <xdr:row>3</xdr:row>
      <xdr:rowOff>525621</xdr:rowOff>
    </xdr:to>
    <xdr:pic>
      <xdr:nvPicPr>
        <xdr:cNvPr id="2" name="Picture 1" descr="C:\Users\ttivey\AppData\Local\Microsoft\Windows\Temporary Internet Files\Low\Content.IE5\KA352K2M\INR-WP01-M-DAP-001-01_-_IN2RAIL_Logo[1].png"/>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19667" cy="52562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457200</xdr:colOff>
      <xdr:row>1</xdr:row>
      <xdr:rowOff>0</xdr:rowOff>
    </xdr:to>
    <xdr:pic>
      <xdr:nvPicPr>
        <xdr:cNvPr id="2" name="Picture 1" descr="C:\Users\ttivey\AppData\Local\Microsoft\Windows\Temporary Internet Files\Low\Content.IE5\KA352K2M\INR-WP01-M-DAP-001-01_-_IN2RAIL_Logo[1].png"/>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219200" cy="10668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1219200</xdr:colOff>
      <xdr:row>1</xdr:row>
      <xdr:rowOff>76200</xdr:rowOff>
    </xdr:to>
    <xdr:pic>
      <xdr:nvPicPr>
        <xdr:cNvPr id="3" name="Picture 1" descr="C:\Users\ttivey\AppData\Local\Microsoft\Windows\Temporary Internet Files\Low\Content.IE5\KA352K2M\INR-WP01-M-DAP-001-01_-_IN2RAIL_Logo[1].png"/>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219200" cy="11430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1219200</xdr:colOff>
      <xdr:row>0</xdr:row>
      <xdr:rowOff>1143000</xdr:rowOff>
    </xdr:to>
    <xdr:pic>
      <xdr:nvPicPr>
        <xdr:cNvPr id="6" name="Picture 1" descr="C:\Users\ttivey\AppData\Local\Microsoft\Windows\Temporary Internet Files\Low\Content.IE5\KA352K2M\INR-WP01-M-DAP-001-01_-_IN2RAIL_Logo[1].png"/>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219200" cy="11430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ovakovalenka/AppData/Local/Microsoft/Windows/Temporary%20Internet%20Files/Content.Outlook/WV961O0H/INR-WP08_D8.5-Requirements_of_the_Generic_Application_Framework_BT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ovakovalenka/AppData/Local/Microsoft/Windows/Temporary%20Internet%20Files/Content.Outlook/WV961O0H/Kopie%20-%20INR-WP08_D8%205-Requirements_of_the_Generic_Application_Framework_....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 page"/>
      <sheetName val="Content"/>
      <sheetName val="Requirements"/>
      <sheetName val="List of documents"/>
      <sheetName val="Categories description"/>
    </sheetNames>
    <sheetDataSet>
      <sheetData sheetId="0"/>
      <sheetData sheetId="1"/>
      <sheetData sheetId="2"/>
      <sheetData sheetId="3"/>
      <sheetData sheetId="4">
        <row r="11">
          <cell r="A11" t="str">
            <v>M</v>
          </cell>
        </row>
        <row r="12">
          <cell r="A12" t="str">
            <v>R</v>
          </cell>
        </row>
        <row r="13">
          <cell r="A13" t="str">
            <v>O</v>
          </cell>
        </row>
        <row r="14">
          <cell r="A14" t="str">
            <v xml:space="preserve">TBD </v>
          </cell>
        </row>
        <row r="17">
          <cell r="A17" t="str">
            <v>0. Independant</v>
          </cell>
        </row>
        <row r="18">
          <cell r="A18" t="str">
            <v>1. Link of dependance</v>
          </cell>
        </row>
        <row r="19">
          <cell r="A19" t="str">
            <v>1. Link of coherence</v>
          </cell>
        </row>
        <row r="20">
          <cell r="A2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page"/>
      <sheetName val="Content"/>
      <sheetName val="Requirements"/>
      <sheetName val="List of documents"/>
      <sheetName val="Categories descriptio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citeseerx.ist.psu.edu/viewdoc/download?doi=10.1.1.92.9067&amp;rep=rep1&amp;type=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enterpriseintegrationpatterns.com/index.html"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N32"/>
  <sheetViews>
    <sheetView tabSelected="1" topLeftCell="A8" workbookViewId="0">
      <selection activeCell="AO11" sqref="AO11"/>
    </sheetView>
  </sheetViews>
  <sheetFormatPr defaultColWidth="8.85546875" defaultRowHeight="15"/>
  <cols>
    <col min="1" max="1" width="2.7109375" style="35" customWidth="1"/>
    <col min="2" max="2" width="1.7109375" style="35" customWidth="1"/>
    <col min="3" max="5" width="2.85546875" style="35" customWidth="1"/>
    <col min="6" max="7" width="2.7109375" style="35" customWidth="1"/>
    <col min="8" max="9" width="2.85546875" style="35" customWidth="1"/>
    <col min="10" max="10" width="2.7109375" style="35" customWidth="1"/>
    <col min="11" max="11" width="1.85546875" style="35" customWidth="1"/>
    <col min="12" max="13" width="2.85546875" style="35" customWidth="1"/>
    <col min="14" max="14" width="2.7109375" style="35" customWidth="1"/>
    <col min="15" max="15" width="2.5703125" style="35" customWidth="1"/>
    <col min="16" max="22" width="2.7109375" style="35" customWidth="1"/>
    <col min="23" max="25" width="2.85546875" style="35" customWidth="1"/>
    <col min="26" max="38" width="2.7109375" style="35" customWidth="1"/>
    <col min="39" max="39" width="1.7109375" style="35" customWidth="1"/>
    <col min="40" max="40" width="2.7109375" style="35" customWidth="1"/>
  </cols>
  <sheetData>
    <row r="1" spans="1:66" s="35" customFormat="1" ht="18"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
    </row>
    <row r="2" spans="1:66" s="36" customFormat="1" ht="18" customHeight="1">
      <c r="A2" s="4"/>
      <c r="B2" s="251" t="s">
        <v>0</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3"/>
      <c r="AN2" s="5"/>
    </row>
    <row r="3" spans="1:66" s="36" customFormat="1" ht="18" customHeight="1">
      <c r="A3" s="4"/>
      <c r="B3" s="254"/>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6"/>
      <c r="AN3" s="5"/>
    </row>
    <row r="4" spans="1:66" s="35" customFormat="1" ht="120" customHeight="1">
      <c r="A4" s="6"/>
      <c r="B4" s="257"/>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9"/>
      <c r="AN4" s="7"/>
      <c r="AT4"/>
      <c r="AW4"/>
    </row>
    <row r="5" spans="1:66" s="35" customFormat="1" ht="19.5" customHeight="1">
      <c r="A5" s="6"/>
      <c r="B5" s="8"/>
      <c r="C5" s="9"/>
      <c r="D5" s="9"/>
      <c r="E5" s="9"/>
      <c r="F5" s="9"/>
      <c r="G5" s="9"/>
      <c r="H5" s="9"/>
      <c r="I5" s="9"/>
      <c r="J5" s="9"/>
      <c r="K5" s="9"/>
      <c r="L5" s="9"/>
      <c r="M5" s="9"/>
      <c r="N5" s="9"/>
      <c r="O5" s="10"/>
      <c r="P5" s="11"/>
      <c r="Q5" s="11"/>
      <c r="R5" s="11"/>
      <c r="S5" s="11"/>
      <c r="T5" s="11"/>
      <c r="U5" s="11"/>
      <c r="V5" s="11"/>
      <c r="W5" s="11"/>
      <c r="X5" s="11"/>
      <c r="Y5" s="11"/>
      <c r="Z5" s="12"/>
      <c r="AA5" s="9"/>
      <c r="AB5" s="9"/>
      <c r="AC5" s="9"/>
      <c r="AD5" s="9"/>
      <c r="AE5" s="9"/>
      <c r="AF5" s="9"/>
      <c r="AG5" s="9"/>
      <c r="AH5" s="9"/>
      <c r="AI5" s="9"/>
      <c r="AJ5" s="9"/>
      <c r="AK5" s="9"/>
      <c r="AL5" s="9"/>
      <c r="AM5" s="13"/>
      <c r="AN5" s="7"/>
    </row>
    <row r="6" spans="1:66" s="35" customFormat="1" ht="62.25" customHeight="1">
      <c r="A6" s="6"/>
      <c r="B6" s="260" t="s">
        <v>1</v>
      </c>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2"/>
      <c r="AN6" s="7"/>
    </row>
    <row r="7" spans="1:66" s="35" customFormat="1" ht="24.95" customHeight="1">
      <c r="A7" s="6"/>
      <c r="B7" s="14"/>
      <c r="C7" s="14"/>
      <c r="D7" s="14"/>
      <c r="E7" s="14"/>
      <c r="F7" s="14"/>
      <c r="G7" s="14"/>
      <c r="H7" s="14"/>
      <c r="I7" s="14"/>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7"/>
    </row>
    <row r="8" spans="1:66" s="35" customFormat="1" ht="49.5" customHeight="1">
      <c r="A8" s="6"/>
      <c r="B8" s="263" t="s">
        <v>67</v>
      </c>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5"/>
      <c r="AN8" s="7"/>
    </row>
    <row r="9" spans="1:66" s="35" customFormat="1" ht="70.5" customHeight="1">
      <c r="A9" s="6"/>
      <c r="B9" s="266" t="s">
        <v>68</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8"/>
      <c r="AN9" s="7"/>
    </row>
    <row r="10" spans="1:66" s="35" customFormat="1" ht="46.5" customHeight="1">
      <c r="A10" s="6"/>
      <c r="B10" s="269" t="s">
        <v>539</v>
      </c>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1"/>
      <c r="AN10" s="7"/>
    </row>
    <row r="11" spans="1:66" s="35" customFormat="1" ht="24.95" customHeight="1">
      <c r="A11" s="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7"/>
    </row>
    <row r="12" spans="1:66" s="35" customFormat="1" ht="27" customHeight="1">
      <c r="A12" s="6"/>
      <c r="B12" s="247" t="s">
        <v>901</v>
      </c>
      <c r="C12" s="247"/>
      <c r="D12" s="247"/>
      <c r="E12" s="247"/>
      <c r="F12" s="247"/>
      <c r="G12" s="247"/>
      <c r="H12" s="247"/>
      <c r="I12" s="247"/>
      <c r="J12" s="247"/>
      <c r="K12" s="247"/>
      <c r="L12" s="247"/>
      <c r="M12" s="247"/>
      <c r="N12" s="248" t="s">
        <v>902</v>
      </c>
      <c r="O12" s="249"/>
      <c r="P12" s="249"/>
      <c r="Q12" s="249"/>
      <c r="R12" s="249"/>
      <c r="S12" s="249"/>
      <c r="T12" s="249"/>
      <c r="U12" s="249"/>
      <c r="V12" s="249"/>
      <c r="W12" s="249"/>
      <c r="X12" s="249"/>
      <c r="Y12" s="250"/>
      <c r="Z12" s="248" t="s">
        <v>903</v>
      </c>
      <c r="AA12" s="249"/>
      <c r="AB12" s="249"/>
      <c r="AC12" s="249"/>
      <c r="AD12" s="249"/>
      <c r="AE12" s="249"/>
      <c r="AF12" s="249"/>
      <c r="AG12" s="249"/>
      <c r="AH12" s="249"/>
      <c r="AI12" s="249"/>
      <c r="AJ12" s="249"/>
      <c r="AK12" s="249"/>
      <c r="AL12" s="249"/>
      <c r="AM12" s="250"/>
      <c r="AN12" s="7"/>
    </row>
    <row r="13" spans="1:66" s="35" customFormat="1" ht="114" customHeight="1">
      <c r="A13" s="6"/>
      <c r="B13" s="243" t="s">
        <v>900</v>
      </c>
      <c r="C13" s="243"/>
      <c r="D13" s="243"/>
      <c r="E13" s="243"/>
      <c r="F13" s="243"/>
      <c r="G13" s="243"/>
      <c r="H13" s="243"/>
      <c r="I13" s="243"/>
      <c r="J13" s="243"/>
      <c r="K13" s="243"/>
      <c r="L13" s="243"/>
      <c r="M13" s="243"/>
      <c r="N13" s="244" t="s">
        <v>112</v>
      </c>
      <c r="O13" s="245"/>
      <c r="P13" s="245"/>
      <c r="Q13" s="245"/>
      <c r="R13" s="245"/>
      <c r="S13" s="245"/>
      <c r="T13" s="245"/>
      <c r="U13" s="245"/>
      <c r="V13" s="245"/>
      <c r="W13" s="245"/>
      <c r="X13" s="245"/>
      <c r="Y13" s="246"/>
      <c r="Z13" s="245" t="s">
        <v>110</v>
      </c>
      <c r="AA13" s="245"/>
      <c r="AB13" s="245"/>
      <c r="AC13" s="245"/>
      <c r="AD13" s="245"/>
      <c r="AE13" s="245"/>
      <c r="AF13" s="245"/>
      <c r="AG13" s="245"/>
      <c r="AH13" s="245"/>
      <c r="AI13" s="245"/>
      <c r="AJ13" s="245"/>
      <c r="AK13" s="245"/>
      <c r="AL13" s="245"/>
      <c r="AM13" s="246"/>
      <c r="AN13" s="7"/>
      <c r="BA13" s="37"/>
      <c r="BB13" s="37"/>
      <c r="BC13" s="37"/>
      <c r="BD13" s="37"/>
      <c r="BE13" s="37"/>
      <c r="BF13" s="37"/>
      <c r="BG13" s="37"/>
      <c r="BH13" s="37"/>
      <c r="BI13" s="37"/>
      <c r="BJ13" s="37"/>
      <c r="BK13" s="37"/>
      <c r="BL13" s="37"/>
      <c r="BM13" s="37"/>
      <c r="BN13" s="37"/>
    </row>
    <row r="14" spans="1:66" s="35" customFormat="1" ht="24.95" customHeight="1">
      <c r="A14" s="6"/>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7"/>
    </row>
    <row r="15" spans="1:66" s="37" customFormat="1" ht="27" customHeight="1">
      <c r="A15" s="18"/>
      <c r="B15" s="238" t="s">
        <v>2</v>
      </c>
      <c r="C15" s="238"/>
      <c r="D15" s="238"/>
      <c r="E15" s="238"/>
      <c r="F15" s="238" t="s">
        <v>3</v>
      </c>
      <c r="G15" s="238"/>
      <c r="H15" s="238"/>
      <c r="I15" s="238"/>
      <c r="J15" s="238"/>
      <c r="K15" s="238"/>
      <c r="L15" s="238" t="s">
        <v>4</v>
      </c>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19"/>
    </row>
    <row r="16" spans="1:66" s="37" customFormat="1" ht="16.5" customHeight="1">
      <c r="A16" s="18"/>
      <c r="B16" s="238">
        <v>1</v>
      </c>
      <c r="C16" s="238"/>
      <c r="D16" s="238"/>
      <c r="E16" s="238"/>
      <c r="F16" s="239">
        <v>43157</v>
      </c>
      <c r="G16" s="238"/>
      <c r="H16" s="238"/>
      <c r="I16" s="238"/>
      <c r="J16" s="238"/>
      <c r="K16" s="238"/>
      <c r="L16" s="240" t="s">
        <v>898</v>
      </c>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19"/>
    </row>
    <row r="17" spans="1:40" s="37" customFormat="1" ht="15" customHeight="1">
      <c r="A17" s="18"/>
      <c r="B17" s="238"/>
      <c r="C17" s="238"/>
      <c r="D17" s="238"/>
      <c r="E17" s="238"/>
      <c r="F17" s="239"/>
      <c r="G17" s="238"/>
      <c r="H17" s="238"/>
      <c r="I17" s="238"/>
      <c r="J17" s="238"/>
      <c r="K17" s="238"/>
      <c r="L17" s="241"/>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19"/>
    </row>
    <row r="18" spans="1:40" s="37" customFormat="1" ht="15" customHeight="1">
      <c r="A18" s="18"/>
      <c r="B18" s="238"/>
      <c r="C18" s="238"/>
      <c r="D18" s="238"/>
      <c r="E18" s="238"/>
      <c r="F18" s="239"/>
      <c r="G18" s="238"/>
      <c r="H18" s="238"/>
      <c r="I18" s="238"/>
      <c r="J18" s="238"/>
      <c r="K18" s="238"/>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19"/>
    </row>
    <row r="19" spans="1:40" s="37" customFormat="1" ht="15" customHeight="1">
      <c r="A19" s="18"/>
      <c r="B19" s="238"/>
      <c r="C19" s="238"/>
      <c r="D19" s="238"/>
      <c r="E19" s="238"/>
      <c r="F19" s="239"/>
      <c r="G19" s="238"/>
      <c r="H19" s="238"/>
      <c r="I19" s="238"/>
      <c r="J19" s="238"/>
      <c r="K19" s="238"/>
      <c r="L19" s="241"/>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19"/>
    </row>
    <row r="20" spans="1:40" s="37" customFormat="1" ht="15" customHeight="1">
      <c r="A20" s="18"/>
      <c r="B20" s="238"/>
      <c r="C20" s="238"/>
      <c r="D20" s="238"/>
      <c r="E20" s="238"/>
      <c r="F20" s="239"/>
      <c r="G20" s="238"/>
      <c r="H20" s="238"/>
      <c r="I20" s="238"/>
      <c r="J20" s="238"/>
      <c r="K20" s="238"/>
      <c r="L20" s="241"/>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19"/>
    </row>
    <row r="21" spans="1:40" s="37" customFormat="1" ht="15" customHeight="1">
      <c r="A21" s="18"/>
      <c r="B21" s="238"/>
      <c r="C21" s="238"/>
      <c r="D21" s="238"/>
      <c r="E21" s="238"/>
      <c r="F21" s="239"/>
      <c r="G21" s="238"/>
      <c r="H21" s="238"/>
      <c r="I21" s="238"/>
      <c r="J21" s="238"/>
      <c r="K21" s="238"/>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19"/>
    </row>
    <row r="22" spans="1:40" s="37" customFormat="1" ht="15.75" customHeight="1">
      <c r="A22" s="18"/>
      <c r="B22" s="238"/>
      <c r="C22" s="238"/>
      <c r="D22" s="238"/>
      <c r="E22" s="238"/>
      <c r="F22" s="239"/>
      <c r="G22" s="238"/>
      <c r="H22" s="238"/>
      <c r="I22" s="238"/>
      <c r="J22" s="238"/>
      <c r="K22" s="238"/>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19"/>
    </row>
    <row r="23" spans="1:40" s="37" customFormat="1" ht="15.75" customHeight="1">
      <c r="A23" s="18"/>
      <c r="B23" s="238"/>
      <c r="C23" s="238"/>
      <c r="D23" s="238"/>
      <c r="E23" s="238"/>
      <c r="F23" s="239"/>
      <c r="G23" s="238"/>
      <c r="H23" s="238"/>
      <c r="I23" s="238"/>
      <c r="J23" s="238"/>
      <c r="K23" s="238"/>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19"/>
    </row>
    <row r="24" spans="1:40" s="37" customFormat="1" ht="15" customHeight="1">
      <c r="A24" s="18"/>
      <c r="B24" s="238"/>
      <c r="C24" s="238"/>
      <c r="D24" s="238"/>
      <c r="E24" s="238"/>
      <c r="F24" s="239"/>
      <c r="G24" s="238"/>
      <c r="H24" s="238"/>
      <c r="I24" s="238"/>
      <c r="J24" s="238"/>
      <c r="K24" s="238"/>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19"/>
    </row>
    <row r="25" spans="1:40" s="37" customFormat="1" ht="15" customHeight="1">
      <c r="A25" s="18"/>
      <c r="B25" s="238"/>
      <c r="C25" s="238"/>
      <c r="D25" s="238"/>
      <c r="E25" s="238"/>
      <c r="F25" s="238"/>
      <c r="G25" s="238"/>
      <c r="H25" s="238"/>
      <c r="I25" s="238"/>
      <c r="J25" s="238"/>
      <c r="K25" s="238"/>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19"/>
    </row>
    <row r="26" spans="1:40" s="35" customFormat="1" ht="12" customHeight="1">
      <c r="A26" s="6"/>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7"/>
    </row>
    <row r="27" spans="1:40" s="35" customFormat="1" ht="9.75" customHeight="1">
      <c r="A27" s="6"/>
      <c r="B27" s="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3"/>
      <c r="AN27" s="7"/>
    </row>
    <row r="28" spans="1:40" s="35" customFormat="1" ht="6.75" customHeight="1">
      <c r="A28" s="6"/>
      <c r="B28" s="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7"/>
      <c r="AN28" s="7"/>
    </row>
    <row r="29" spans="1:40" s="38" customFormat="1" ht="18" customHeight="1">
      <c r="A29" s="20"/>
      <c r="B29" s="20"/>
      <c r="C29" s="21"/>
      <c r="D29" s="21"/>
      <c r="E29" s="21"/>
      <c r="F29" s="22"/>
      <c r="G29" s="21"/>
      <c r="H29" s="21"/>
      <c r="I29" s="21"/>
      <c r="J29" s="21"/>
      <c r="K29" s="22"/>
      <c r="L29" s="21"/>
      <c r="M29" s="22"/>
      <c r="N29" s="21"/>
      <c r="O29" s="21"/>
      <c r="P29" s="21"/>
      <c r="Q29" s="22"/>
      <c r="R29" s="21"/>
      <c r="S29" s="21"/>
      <c r="T29" s="21"/>
      <c r="U29" s="22"/>
      <c r="V29" s="21"/>
      <c r="W29" s="21"/>
      <c r="X29" s="21"/>
      <c r="Y29" s="21"/>
      <c r="Z29" s="23"/>
      <c r="AA29" s="21"/>
      <c r="AB29" s="21"/>
      <c r="AC29" s="21"/>
      <c r="AD29" s="21"/>
      <c r="AE29" s="21"/>
      <c r="AF29" s="21"/>
      <c r="AG29" s="21"/>
      <c r="AH29" s="21"/>
      <c r="AI29" s="24"/>
      <c r="AJ29" s="24"/>
      <c r="AK29" s="232"/>
      <c r="AL29" s="232"/>
      <c r="AM29" s="25"/>
      <c r="AN29" s="26"/>
    </row>
    <row r="30" spans="1:40" s="39" customFormat="1" ht="9" customHeight="1">
      <c r="A30" s="27"/>
      <c r="B30" s="27"/>
      <c r="C30" s="233" t="s">
        <v>65</v>
      </c>
      <c r="D30" s="234"/>
      <c r="E30" s="235"/>
      <c r="F30" s="28"/>
      <c r="G30" s="233" t="s">
        <v>904</v>
      </c>
      <c r="H30" s="236"/>
      <c r="I30" s="236"/>
      <c r="J30" s="237"/>
      <c r="K30" s="29"/>
      <c r="L30" s="103" t="s">
        <v>713</v>
      </c>
      <c r="M30" s="104"/>
      <c r="N30" s="233" t="s">
        <v>899</v>
      </c>
      <c r="O30" s="234"/>
      <c r="P30" s="235"/>
      <c r="Q30" s="104"/>
      <c r="R30" s="233"/>
      <c r="S30" s="234"/>
      <c r="T30" s="235"/>
      <c r="U30" s="104"/>
      <c r="V30" s="233"/>
      <c r="W30" s="235"/>
      <c r="X30" s="104"/>
      <c r="Y30" s="28"/>
      <c r="Z30" s="28"/>
      <c r="AA30" s="28"/>
      <c r="AB30" s="28"/>
      <c r="AC30" s="28"/>
      <c r="AD30" s="28"/>
      <c r="AE30" s="28"/>
      <c r="AF30" s="30"/>
      <c r="AG30" s="28"/>
      <c r="AH30" s="28"/>
      <c r="AI30" s="28"/>
      <c r="AJ30" s="30"/>
      <c r="AK30" s="28"/>
      <c r="AL30" s="28"/>
      <c r="AM30" s="31"/>
      <c r="AN30" s="31"/>
    </row>
    <row r="31" spans="1:40" s="35" customFormat="1" ht="9.75" customHeight="1">
      <c r="A31" s="6"/>
      <c r="B31" s="3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4"/>
      <c r="AN31" s="7"/>
    </row>
    <row r="32" spans="1:40" s="35" customFormat="1" ht="12.75">
      <c r="A32" s="32"/>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4"/>
    </row>
  </sheetData>
  <mergeCells count="50">
    <mergeCell ref="B12:M12"/>
    <mergeCell ref="N12:Y12"/>
    <mergeCell ref="Z12:AM12"/>
    <mergeCell ref="B2:AM4"/>
    <mergeCell ref="B6:AM6"/>
    <mergeCell ref="B8:AM8"/>
    <mergeCell ref="B9:AM9"/>
    <mergeCell ref="B10:AM10"/>
    <mergeCell ref="B13:M13"/>
    <mergeCell ref="N13:Y13"/>
    <mergeCell ref="Z13:AM13"/>
    <mergeCell ref="B15:E15"/>
    <mergeCell ref="F15:K15"/>
    <mergeCell ref="L15:AM15"/>
    <mergeCell ref="B16:E16"/>
    <mergeCell ref="F16:K16"/>
    <mergeCell ref="L16:AM16"/>
    <mergeCell ref="B17:E17"/>
    <mergeCell ref="F17:K17"/>
    <mergeCell ref="L17:AM17"/>
    <mergeCell ref="B18:E18"/>
    <mergeCell ref="F18:K18"/>
    <mergeCell ref="L18:AM18"/>
    <mergeCell ref="B19:E19"/>
    <mergeCell ref="F19:K19"/>
    <mergeCell ref="L19:AM19"/>
    <mergeCell ref="B20:E20"/>
    <mergeCell ref="F20:K20"/>
    <mergeCell ref="L20:AM20"/>
    <mergeCell ref="B21:E21"/>
    <mergeCell ref="F21:K21"/>
    <mergeCell ref="L21:AM21"/>
    <mergeCell ref="B22:E22"/>
    <mergeCell ref="F22:K22"/>
    <mergeCell ref="L22:AM22"/>
    <mergeCell ref="B23:E23"/>
    <mergeCell ref="F23:K23"/>
    <mergeCell ref="L23:AM23"/>
    <mergeCell ref="B24:E24"/>
    <mergeCell ref="F24:K24"/>
    <mergeCell ref="L24:AM24"/>
    <mergeCell ref="B25:E25"/>
    <mergeCell ref="F25:K25"/>
    <mergeCell ref="L25:AM25"/>
    <mergeCell ref="AK29:AL29"/>
    <mergeCell ref="C30:E30"/>
    <mergeCell ref="G30:J30"/>
    <mergeCell ref="N30:P30"/>
    <mergeCell ref="R30:T30"/>
    <mergeCell ref="V30:W30"/>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Q7"/>
  <sheetViews>
    <sheetView workbookViewId="0">
      <selection activeCell="D9" sqref="D9"/>
    </sheetView>
  </sheetViews>
  <sheetFormatPr defaultColWidth="8.85546875" defaultRowHeight="15"/>
  <cols>
    <col min="1" max="1" width="15.140625" customWidth="1"/>
    <col min="2" max="2" width="64.85546875" customWidth="1"/>
    <col min="3" max="5" width="13.140625" customWidth="1"/>
  </cols>
  <sheetData>
    <row r="1" spans="1:17" ht="84" customHeight="1">
      <c r="A1" s="43"/>
      <c r="B1" s="43"/>
      <c r="C1" s="50"/>
      <c r="D1" s="50"/>
      <c r="E1" s="50"/>
    </row>
    <row r="2" spans="1:17" s="48" customFormat="1" ht="31.5" customHeight="1">
      <c r="A2" s="40" t="s">
        <v>5</v>
      </c>
      <c r="B2" s="41"/>
      <c r="C2" s="41"/>
      <c r="D2" s="41"/>
      <c r="E2" s="41"/>
      <c r="F2" s="41"/>
      <c r="G2" s="41"/>
      <c r="H2" s="47"/>
      <c r="I2" s="47"/>
      <c r="J2" s="47"/>
      <c r="K2" s="41"/>
      <c r="L2" s="41"/>
      <c r="M2" s="47"/>
      <c r="N2" s="47"/>
      <c r="O2" s="47"/>
      <c r="P2" s="47"/>
      <c r="Q2" s="47"/>
    </row>
    <row r="3" spans="1:17" s="51" customFormat="1" ht="35.25" customHeight="1">
      <c r="A3" s="42"/>
      <c r="B3" s="43"/>
      <c r="C3" s="44" t="s">
        <v>6</v>
      </c>
      <c r="D3" s="44" t="s">
        <v>7</v>
      </c>
      <c r="E3" s="44" t="s">
        <v>8</v>
      </c>
      <c r="F3" s="49"/>
      <c r="G3" s="49"/>
      <c r="H3" s="49"/>
      <c r="I3" s="50"/>
      <c r="J3" s="49"/>
      <c r="K3" s="49"/>
      <c r="L3" s="49"/>
      <c r="M3" s="49"/>
      <c r="N3" s="49"/>
      <c r="O3" s="49"/>
      <c r="P3" s="50"/>
    </row>
    <row r="4" spans="1:17" s="52" customFormat="1" ht="26.25" customHeight="1">
      <c r="A4" s="45" t="s">
        <v>9</v>
      </c>
      <c r="B4" s="45" t="s">
        <v>69</v>
      </c>
      <c r="C4" s="46"/>
      <c r="D4" s="46" t="s">
        <v>10</v>
      </c>
      <c r="E4" s="46" t="s">
        <v>11</v>
      </c>
    </row>
    <row r="5" spans="1:17" s="52" customFormat="1" ht="26.25" customHeight="1">
      <c r="A5" s="45" t="s">
        <v>12</v>
      </c>
      <c r="B5" s="45" t="s">
        <v>13</v>
      </c>
      <c r="C5" s="46"/>
      <c r="D5" s="46" t="s">
        <v>10</v>
      </c>
      <c r="E5" s="46" t="s">
        <v>14</v>
      </c>
    </row>
    <row r="6" spans="1:17" s="52" customFormat="1" ht="26.25" customHeight="1">
      <c r="A6" s="45" t="s">
        <v>15</v>
      </c>
      <c r="B6" s="45" t="s">
        <v>16</v>
      </c>
      <c r="C6" s="46"/>
      <c r="D6" s="46" t="s">
        <v>10</v>
      </c>
      <c r="E6" s="46" t="s">
        <v>14</v>
      </c>
    </row>
    <row r="7" spans="1:17" ht="30" customHeight="1">
      <c r="A7" s="45" t="s">
        <v>490</v>
      </c>
      <c r="B7" s="45" t="s">
        <v>489</v>
      </c>
      <c r="C7" s="45"/>
      <c r="D7" s="46" t="s">
        <v>10</v>
      </c>
      <c r="E7" s="46" t="s">
        <v>14</v>
      </c>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dimension ref="A1:L217"/>
  <sheetViews>
    <sheetView topLeftCell="G203" zoomScale="78" zoomScaleNormal="78" workbookViewId="0">
      <selection activeCell="L217" sqref="L217"/>
    </sheetView>
  </sheetViews>
  <sheetFormatPr defaultColWidth="8.85546875" defaultRowHeight="15"/>
  <cols>
    <col min="1" max="1" width="11.28515625" style="43" customWidth="1"/>
    <col min="2" max="2" width="4" style="49" customWidth="1"/>
    <col min="3" max="3" width="50.85546875" style="50" customWidth="1"/>
    <col min="4" max="4" width="70.28515625" style="50" customWidth="1"/>
    <col min="5" max="5" width="15.42578125" style="49" customWidth="1"/>
    <col min="6" max="6" width="13.5703125" style="49" customWidth="1"/>
    <col min="7" max="7" width="12.42578125" style="49" customWidth="1"/>
    <col min="8" max="8" width="65.85546875" style="50" hidden="1" customWidth="1"/>
    <col min="9" max="9" width="17.5703125" style="49" customWidth="1"/>
    <col min="10" max="10" width="60.85546875" style="50" customWidth="1"/>
    <col min="11" max="11" width="18.140625" style="70" customWidth="1"/>
    <col min="12" max="12" width="47.85546875" style="228" customWidth="1"/>
  </cols>
  <sheetData>
    <row r="1" spans="1:12" ht="55.5" hidden="1" customHeight="1">
      <c r="E1" s="50"/>
      <c r="F1" s="50"/>
      <c r="G1" s="50"/>
      <c r="H1" s="49"/>
      <c r="J1" s="51"/>
    </row>
    <row r="2" spans="1:12" s="40" customFormat="1" ht="18" hidden="1" customHeight="1">
      <c r="A2" s="100" t="s">
        <v>40</v>
      </c>
      <c r="B2" s="83"/>
      <c r="K2" s="225"/>
      <c r="L2" s="229"/>
    </row>
    <row r="3" spans="1:12" s="48" customFormat="1" ht="25.5" hidden="1" customHeight="1">
      <c r="A3" s="100" t="s">
        <v>41</v>
      </c>
      <c r="B3" s="84"/>
      <c r="C3" s="41"/>
      <c r="D3" s="41"/>
      <c r="E3" s="41"/>
      <c r="F3" s="41"/>
      <c r="G3" s="41"/>
      <c r="H3" s="47"/>
      <c r="I3" s="47"/>
      <c r="K3" s="226"/>
      <c r="L3" s="230"/>
    </row>
    <row r="4" spans="1:12" s="86" customFormat="1" ht="48" customHeight="1">
      <c r="A4" s="55" t="s">
        <v>42</v>
      </c>
      <c r="B4" s="55" t="s">
        <v>43</v>
      </c>
      <c r="C4" s="55" t="s">
        <v>31</v>
      </c>
      <c r="D4" s="55" t="s">
        <v>44</v>
      </c>
      <c r="E4" s="55" t="s">
        <v>45</v>
      </c>
      <c r="F4" s="55" t="s">
        <v>46</v>
      </c>
      <c r="G4" s="55" t="s">
        <v>62</v>
      </c>
      <c r="H4" s="55" t="s">
        <v>47</v>
      </c>
      <c r="I4" s="55" t="s">
        <v>48</v>
      </c>
      <c r="J4" s="85" t="s">
        <v>49</v>
      </c>
      <c r="K4" s="70" t="s">
        <v>821</v>
      </c>
      <c r="L4" s="228" t="s">
        <v>820</v>
      </c>
    </row>
    <row r="5" spans="1:12" s="172" customFormat="1">
      <c r="A5" s="122" t="s">
        <v>61</v>
      </c>
      <c r="B5" s="109">
        <v>1</v>
      </c>
      <c r="C5" s="110" t="s">
        <v>50</v>
      </c>
      <c r="D5" s="111"/>
      <c r="E5" s="111"/>
      <c r="F5" s="90"/>
      <c r="G5" s="112"/>
      <c r="H5" s="118"/>
      <c r="I5" s="113"/>
      <c r="J5" s="111"/>
      <c r="K5" s="70"/>
      <c r="L5" s="228"/>
    </row>
    <row r="6" spans="1:12" ht="30">
      <c r="A6" s="120" t="s">
        <v>51</v>
      </c>
      <c r="B6" s="121">
        <v>2</v>
      </c>
      <c r="C6" s="151" t="s">
        <v>203</v>
      </c>
      <c r="D6" s="194" t="s">
        <v>204</v>
      </c>
      <c r="E6" s="117" t="s">
        <v>112</v>
      </c>
      <c r="F6" s="123"/>
      <c r="G6" s="117" t="s">
        <v>205</v>
      </c>
      <c r="H6" s="118"/>
      <c r="I6" s="119" t="s">
        <v>220</v>
      </c>
      <c r="J6" s="118"/>
      <c r="K6" s="70" t="s">
        <v>822</v>
      </c>
      <c r="L6" s="228" t="s">
        <v>823</v>
      </c>
    </row>
    <row r="7" spans="1:12" s="146" customFormat="1" ht="45">
      <c r="A7" s="120" t="s">
        <v>52</v>
      </c>
      <c r="B7" s="121">
        <v>2</v>
      </c>
      <c r="C7" s="152" t="s">
        <v>609</v>
      </c>
      <c r="D7" s="153"/>
      <c r="E7" s="117"/>
      <c r="F7" s="116" t="str">
        <f t="shared" ref="F7" si="0">IF(E7="BT",DATE(2016,3,16),"")</f>
        <v/>
      </c>
      <c r="G7" s="117"/>
      <c r="H7" s="118"/>
      <c r="I7" s="119"/>
      <c r="J7" s="212" t="s">
        <v>608</v>
      </c>
      <c r="K7" s="70" t="s">
        <v>822</v>
      </c>
      <c r="L7" s="228" t="s">
        <v>824</v>
      </c>
    </row>
    <row r="8" spans="1:12">
      <c r="A8" s="120" t="s">
        <v>114</v>
      </c>
      <c r="B8" s="121">
        <v>3</v>
      </c>
      <c r="C8" s="152" t="s">
        <v>584</v>
      </c>
      <c r="D8" s="194" t="s">
        <v>585</v>
      </c>
      <c r="E8" s="117" t="s">
        <v>112</v>
      </c>
      <c r="F8" s="116"/>
      <c r="G8" s="117"/>
      <c r="H8" s="118"/>
      <c r="I8" s="119" t="s">
        <v>220</v>
      </c>
      <c r="J8" s="118"/>
      <c r="K8" s="70" t="s">
        <v>822</v>
      </c>
      <c r="L8" s="228" t="s">
        <v>825</v>
      </c>
    </row>
    <row r="9" spans="1:12" ht="51.75" customHeight="1">
      <c r="A9" s="147" t="s">
        <v>115</v>
      </c>
      <c r="B9" s="147">
        <v>3</v>
      </c>
      <c r="C9" s="152" t="s">
        <v>102</v>
      </c>
      <c r="D9" s="194" t="s">
        <v>206</v>
      </c>
      <c r="E9" s="117" t="s">
        <v>112</v>
      </c>
      <c r="F9" s="82"/>
      <c r="G9" s="117"/>
      <c r="H9" s="82"/>
      <c r="I9" s="206" t="s">
        <v>220</v>
      </c>
      <c r="J9" s="204"/>
      <c r="K9" s="70" t="s">
        <v>828</v>
      </c>
      <c r="L9" s="228" t="s">
        <v>827</v>
      </c>
    </row>
    <row r="10" spans="1:12" s="108" customFormat="1" ht="60">
      <c r="A10" s="147" t="s">
        <v>442</v>
      </c>
      <c r="B10" s="147">
        <v>3</v>
      </c>
      <c r="C10" s="152" t="s">
        <v>103</v>
      </c>
      <c r="D10" s="194" t="s">
        <v>207</v>
      </c>
      <c r="E10" s="117" t="s">
        <v>112</v>
      </c>
      <c r="F10" s="82"/>
      <c r="G10" s="117"/>
      <c r="H10" s="82"/>
      <c r="I10" s="206" t="s">
        <v>220</v>
      </c>
      <c r="J10" s="194" t="s">
        <v>570</v>
      </c>
      <c r="K10" s="70" t="s">
        <v>828</v>
      </c>
      <c r="L10" s="228" t="s">
        <v>829</v>
      </c>
    </row>
    <row r="11" spans="1:12" s="108" customFormat="1" ht="45">
      <c r="A11" s="120" t="s">
        <v>443</v>
      </c>
      <c r="B11" s="120" t="s">
        <v>66</v>
      </c>
      <c r="C11" s="152" t="s">
        <v>70</v>
      </c>
      <c r="D11" s="153"/>
      <c r="E11" s="117"/>
      <c r="F11" s="120"/>
      <c r="G11" s="117"/>
      <c r="H11" s="120"/>
      <c r="I11" s="117"/>
      <c r="J11" s="210" t="s">
        <v>588</v>
      </c>
      <c r="K11" s="70"/>
      <c r="L11" s="228"/>
    </row>
    <row r="12" spans="1:12" s="108" customFormat="1" ht="75">
      <c r="A12" s="120" t="s">
        <v>760</v>
      </c>
      <c r="B12" s="120" t="s">
        <v>71</v>
      </c>
      <c r="C12" s="152" t="s">
        <v>434</v>
      </c>
      <c r="D12" s="194" t="s">
        <v>208</v>
      </c>
      <c r="E12" s="117" t="s">
        <v>112</v>
      </c>
      <c r="F12" s="120"/>
      <c r="G12" s="117"/>
      <c r="H12" s="120"/>
      <c r="I12" s="117" t="s">
        <v>220</v>
      </c>
      <c r="J12" s="117"/>
      <c r="K12" s="70" t="s">
        <v>822</v>
      </c>
      <c r="L12" s="228" t="s">
        <v>830</v>
      </c>
    </row>
    <row r="13" spans="1:12" ht="75">
      <c r="A13" s="120" t="s">
        <v>761</v>
      </c>
      <c r="B13" s="147">
        <v>3</v>
      </c>
      <c r="C13" s="152" t="s">
        <v>435</v>
      </c>
      <c r="D13" s="194" t="s">
        <v>433</v>
      </c>
      <c r="E13" s="117" t="s">
        <v>112</v>
      </c>
      <c r="F13" s="82"/>
      <c r="G13" s="117"/>
      <c r="H13" s="82"/>
      <c r="I13" s="206" t="s">
        <v>220</v>
      </c>
      <c r="J13" s="204"/>
      <c r="K13" s="70" t="s">
        <v>822</v>
      </c>
      <c r="L13" s="228" t="s">
        <v>830</v>
      </c>
    </row>
    <row r="14" spans="1:12" ht="60">
      <c r="A14" s="120" t="s">
        <v>762</v>
      </c>
      <c r="B14" s="147">
        <v>3</v>
      </c>
      <c r="C14" s="152" t="s">
        <v>209</v>
      </c>
      <c r="D14" s="194" t="s">
        <v>210</v>
      </c>
      <c r="E14" s="117" t="s">
        <v>112</v>
      </c>
      <c r="F14" s="82"/>
      <c r="G14" s="117" t="s">
        <v>205</v>
      </c>
      <c r="H14" s="82"/>
      <c r="I14" s="206" t="s">
        <v>220</v>
      </c>
      <c r="J14" s="194" t="s">
        <v>660</v>
      </c>
      <c r="K14" s="70" t="s">
        <v>822</v>
      </c>
      <c r="L14" s="228" t="s">
        <v>831</v>
      </c>
    </row>
    <row r="15" spans="1:12" s="108" customFormat="1" ht="60">
      <c r="A15" s="120" t="s">
        <v>763</v>
      </c>
      <c r="B15" s="147">
        <v>3</v>
      </c>
      <c r="C15" s="152" t="s">
        <v>211</v>
      </c>
      <c r="D15" s="194" t="s">
        <v>807</v>
      </c>
      <c r="E15" s="117" t="s">
        <v>112</v>
      </c>
      <c r="F15" s="82"/>
      <c r="G15" s="117" t="s">
        <v>205</v>
      </c>
      <c r="H15" s="82"/>
      <c r="I15" s="206" t="s">
        <v>220</v>
      </c>
      <c r="J15" s="194" t="s">
        <v>589</v>
      </c>
      <c r="K15" s="70" t="s">
        <v>822</v>
      </c>
      <c r="L15" s="228" t="s">
        <v>832</v>
      </c>
    </row>
    <row r="16" spans="1:12" s="108" customFormat="1" ht="60">
      <c r="A16" s="147" t="s">
        <v>444</v>
      </c>
      <c r="B16" s="147">
        <v>2</v>
      </c>
      <c r="C16" s="170" t="s">
        <v>212</v>
      </c>
      <c r="D16" s="194" t="s">
        <v>213</v>
      </c>
      <c r="E16" s="117" t="s">
        <v>112</v>
      </c>
      <c r="F16" s="82"/>
      <c r="G16" s="117" t="s">
        <v>205</v>
      </c>
      <c r="H16" s="82"/>
      <c r="I16" s="206" t="s">
        <v>220</v>
      </c>
      <c r="J16" s="204"/>
      <c r="K16" s="70" t="s">
        <v>822</v>
      </c>
      <c r="L16" s="228" t="s">
        <v>833</v>
      </c>
    </row>
    <row r="17" spans="1:12" s="108" customFormat="1">
      <c r="A17" s="147" t="s">
        <v>445</v>
      </c>
      <c r="B17" s="147">
        <v>2</v>
      </c>
      <c r="C17" s="152" t="s">
        <v>441</v>
      </c>
      <c r="D17" s="194"/>
      <c r="E17" s="117" t="s">
        <v>112</v>
      </c>
      <c r="F17" s="82"/>
      <c r="G17" s="117" t="s">
        <v>205</v>
      </c>
      <c r="H17" s="82"/>
      <c r="I17" s="206"/>
      <c r="J17" s="204"/>
      <c r="K17" s="70"/>
      <c r="L17" s="228"/>
    </row>
    <row r="18" spans="1:12" s="108" customFormat="1" ht="30">
      <c r="A18" s="147" t="s">
        <v>764</v>
      </c>
      <c r="B18" s="147">
        <v>3</v>
      </c>
      <c r="C18" s="152" t="s">
        <v>610</v>
      </c>
      <c r="D18" s="194" t="s">
        <v>436</v>
      </c>
      <c r="E18" s="117" t="s">
        <v>112</v>
      </c>
      <c r="F18" s="82"/>
      <c r="G18" s="117"/>
      <c r="H18" s="82"/>
      <c r="I18" s="206" t="s">
        <v>509</v>
      </c>
      <c r="J18" s="204"/>
      <c r="K18" s="70" t="s">
        <v>822</v>
      </c>
      <c r="L18" s="228" t="s">
        <v>834</v>
      </c>
    </row>
    <row r="19" spans="1:12" s="108" customFormat="1" ht="60">
      <c r="A19" s="147" t="s">
        <v>446</v>
      </c>
      <c r="B19" s="147">
        <v>3</v>
      </c>
      <c r="C19" s="152" t="s">
        <v>611</v>
      </c>
      <c r="D19" s="194" t="s">
        <v>437</v>
      </c>
      <c r="E19" s="117" t="s">
        <v>112</v>
      </c>
      <c r="F19" s="82"/>
      <c r="G19" s="117"/>
      <c r="H19" s="82"/>
      <c r="I19" s="206" t="s">
        <v>509</v>
      </c>
      <c r="J19" s="204"/>
      <c r="K19" s="70" t="s">
        <v>828</v>
      </c>
      <c r="L19" s="228" t="s">
        <v>835</v>
      </c>
    </row>
    <row r="20" spans="1:12" s="108" customFormat="1" ht="30">
      <c r="A20" s="147" t="s">
        <v>765</v>
      </c>
      <c r="B20" s="147">
        <v>3</v>
      </c>
      <c r="C20" s="152" t="s">
        <v>612</v>
      </c>
      <c r="D20" s="194" t="s">
        <v>438</v>
      </c>
      <c r="E20" s="117" t="s">
        <v>112</v>
      </c>
      <c r="F20" s="82"/>
      <c r="G20" s="117"/>
      <c r="H20" s="82"/>
      <c r="I20" s="206" t="s">
        <v>509</v>
      </c>
      <c r="J20" s="204"/>
      <c r="K20" s="70" t="s">
        <v>822</v>
      </c>
      <c r="L20" s="228" t="s">
        <v>836</v>
      </c>
    </row>
    <row r="21" spans="1:12" s="108" customFormat="1" ht="30">
      <c r="A21" s="147" t="s">
        <v>766</v>
      </c>
      <c r="B21" s="147">
        <v>3</v>
      </c>
      <c r="C21" s="152" t="s">
        <v>613</v>
      </c>
      <c r="D21" s="194" t="s">
        <v>439</v>
      </c>
      <c r="E21" s="117" t="s">
        <v>112</v>
      </c>
      <c r="F21" s="82"/>
      <c r="G21" s="117"/>
      <c r="H21" s="82"/>
      <c r="I21" s="206" t="s">
        <v>509</v>
      </c>
      <c r="J21" s="204"/>
      <c r="K21" s="70" t="s">
        <v>826</v>
      </c>
      <c r="L21" s="228" t="s">
        <v>837</v>
      </c>
    </row>
    <row r="22" spans="1:12" s="108" customFormat="1" ht="30">
      <c r="A22" s="147" t="s">
        <v>767</v>
      </c>
      <c r="B22" s="147">
        <v>3</v>
      </c>
      <c r="C22" s="152" t="s">
        <v>614</v>
      </c>
      <c r="D22" s="194" t="s">
        <v>440</v>
      </c>
      <c r="E22" s="117" t="s">
        <v>112</v>
      </c>
      <c r="F22" s="82"/>
      <c r="G22" s="117"/>
      <c r="H22" s="82"/>
      <c r="I22" s="206" t="s">
        <v>509</v>
      </c>
      <c r="J22" s="204"/>
      <c r="K22" s="70" t="s">
        <v>822</v>
      </c>
      <c r="L22" s="228" t="s">
        <v>838</v>
      </c>
    </row>
    <row r="23" spans="1:12" ht="30">
      <c r="A23" s="147" t="s">
        <v>447</v>
      </c>
      <c r="B23" s="147">
        <v>2</v>
      </c>
      <c r="C23" s="152" t="s">
        <v>615</v>
      </c>
      <c r="D23" s="194" t="s">
        <v>558</v>
      </c>
      <c r="E23" s="117" t="s">
        <v>112</v>
      </c>
      <c r="F23" s="82"/>
      <c r="G23" s="117" t="s">
        <v>214</v>
      </c>
      <c r="H23" s="82"/>
      <c r="I23" s="206" t="s">
        <v>220</v>
      </c>
      <c r="J23" s="194" t="s">
        <v>559</v>
      </c>
      <c r="K23" s="70" t="s">
        <v>822</v>
      </c>
      <c r="L23" s="228" t="s">
        <v>839</v>
      </c>
    </row>
    <row r="24" spans="1:12" ht="30">
      <c r="A24" s="147" t="s">
        <v>768</v>
      </c>
      <c r="B24" s="147">
        <v>3</v>
      </c>
      <c r="C24" s="170" t="s">
        <v>215</v>
      </c>
      <c r="D24" s="194" t="s">
        <v>569</v>
      </c>
      <c r="E24" s="117" t="s">
        <v>112</v>
      </c>
      <c r="F24" s="82"/>
      <c r="G24" s="117" t="s">
        <v>214</v>
      </c>
      <c r="H24" s="82"/>
      <c r="I24" s="206" t="s">
        <v>220</v>
      </c>
      <c r="J24" s="204"/>
      <c r="K24" s="70" t="s">
        <v>822</v>
      </c>
      <c r="L24" s="228" t="s">
        <v>840</v>
      </c>
    </row>
    <row r="25" spans="1:12" ht="30">
      <c r="A25" s="147" t="s">
        <v>769</v>
      </c>
      <c r="B25" s="147">
        <v>2</v>
      </c>
      <c r="C25" s="170" t="s">
        <v>616</v>
      </c>
      <c r="D25" s="194" t="s">
        <v>726</v>
      </c>
      <c r="E25" s="117" t="s">
        <v>112</v>
      </c>
      <c r="F25" s="82"/>
      <c r="G25" s="117" t="s">
        <v>214</v>
      </c>
      <c r="H25" s="82"/>
      <c r="I25" s="206" t="s">
        <v>220</v>
      </c>
      <c r="J25" s="194" t="s">
        <v>560</v>
      </c>
      <c r="K25" s="70" t="s">
        <v>826</v>
      </c>
      <c r="L25" s="228" t="s">
        <v>841</v>
      </c>
    </row>
    <row r="26" spans="1:12" s="108" customFormat="1">
      <c r="A26" s="86"/>
      <c r="B26" s="86"/>
      <c r="C26" s="152"/>
      <c r="D26" s="106"/>
      <c r="E26" s="117"/>
      <c r="F26"/>
      <c r="G26"/>
      <c r="H26"/>
      <c r="I26"/>
      <c r="J26"/>
      <c r="K26" s="70"/>
      <c r="L26" s="228"/>
    </row>
    <row r="27" spans="1:12" s="108" customFormat="1">
      <c r="A27" s="52"/>
      <c r="B27" s="52"/>
      <c r="C27" s="153"/>
      <c r="D27" s="146"/>
      <c r="E27" s="146"/>
      <c r="F27" s="146"/>
      <c r="G27" s="146"/>
      <c r="H27" s="146"/>
      <c r="I27" s="146"/>
      <c r="J27" s="146"/>
      <c r="K27" s="70"/>
      <c r="L27" s="228"/>
    </row>
    <row r="28" spans="1:12">
      <c r="A28" s="101" t="s">
        <v>66</v>
      </c>
      <c r="B28" s="107">
        <v>1</v>
      </c>
      <c r="C28" s="87" t="s">
        <v>53</v>
      </c>
      <c r="D28" s="88"/>
      <c r="E28" s="111"/>
      <c r="F28" s="90"/>
      <c r="G28" s="89"/>
      <c r="H28" s="96"/>
      <c r="I28" s="91"/>
      <c r="J28" s="88"/>
    </row>
    <row r="29" spans="1:12">
      <c r="A29" s="120" t="s">
        <v>78</v>
      </c>
      <c r="B29" s="114">
        <v>2</v>
      </c>
      <c r="C29" s="118" t="s">
        <v>561</v>
      </c>
      <c r="D29" s="148"/>
      <c r="E29" s="94" t="str">
        <f>IF(ISBLANK(D29),"","BT")</f>
        <v/>
      </c>
      <c r="F29" s="116" t="str">
        <f t="shared" ref="F29:F38" si="1">IF(E29="BT",DATE(2016,3,16),"")</f>
        <v/>
      </c>
      <c r="G29" s="117" t="s">
        <v>35</v>
      </c>
      <c r="H29" s="118"/>
      <c r="I29" s="119"/>
      <c r="J29" s="124" t="s">
        <v>217</v>
      </c>
    </row>
    <row r="30" spans="1:12" ht="75">
      <c r="A30" s="120" t="s">
        <v>116</v>
      </c>
      <c r="B30" s="114">
        <v>3</v>
      </c>
      <c r="C30" s="118" t="s">
        <v>218</v>
      </c>
      <c r="D30" s="148" t="s">
        <v>219</v>
      </c>
      <c r="E30" s="94" t="s">
        <v>107</v>
      </c>
      <c r="F30" s="116">
        <v>42534</v>
      </c>
      <c r="G30" s="117" t="s">
        <v>35</v>
      </c>
      <c r="H30" s="119"/>
      <c r="I30" s="117" t="s">
        <v>220</v>
      </c>
      <c r="J30" s="118" t="s">
        <v>594</v>
      </c>
      <c r="K30" s="70" t="s">
        <v>822</v>
      </c>
      <c r="L30" s="228" t="s">
        <v>842</v>
      </c>
    </row>
    <row r="31" spans="1:12" ht="75">
      <c r="A31" s="120" t="s">
        <v>117</v>
      </c>
      <c r="B31" s="114">
        <v>3</v>
      </c>
      <c r="C31" s="118" t="s">
        <v>221</v>
      </c>
      <c r="D31" s="148" t="s">
        <v>222</v>
      </c>
      <c r="E31" s="94" t="s">
        <v>107</v>
      </c>
      <c r="F31" s="116">
        <v>42534</v>
      </c>
      <c r="G31" s="117" t="s">
        <v>35</v>
      </c>
      <c r="H31" s="119"/>
      <c r="I31" s="117" t="s">
        <v>220</v>
      </c>
      <c r="J31" s="93" t="s">
        <v>595</v>
      </c>
      <c r="K31" s="70" t="s">
        <v>822</v>
      </c>
      <c r="L31" s="228" t="s">
        <v>843</v>
      </c>
    </row>
    <row r="32" spans="1:12" s="108" customFormat="1">
      <c r="A32" s="149" t="s">
        <v>79</v>
      </c>
      <c r="B32" s="114">
        <v>2</v>
      </c>
      <c r="C32" s="118" t="s">
        <v>223</v>
      </c>
      <c r="D32" s="148"/>
      <c r="E32" s="94" t="s">
        <v>107</v>
      </c>
      <c r="F32" s="116">
        <f t="shared" si="1"/>
        <v>42445</v>
      </c>
      <c r="G32" s="117"/>
      <c r="H32" s="118"/>
      <c r="I32" s="119"/>
      <c r="J32" s="118"/>
      <c r="K32" s="70"/>
      <c r="L32" s="228"/>
    </row>
    <row r="33" spans="1:12" s="108" customFormat="1" ht="60">
      <c r="A33" s="120" t="s">
        <v>118</v>
      </c>
      <c r="B33" s="114">
        <v>3</v>
      </c>
      <c r="C33" s="118" t="s">
        <v>617</v>
      </c>
      <c r="D33" s="148" t="s">
        <v>224</v>
      </c>
      <c r="E33" s="94" t="s">
        <v>107</v>
      </c>
      <c r="F33" s="116">
        <v>42534</v>
      </c>
      <c r="G33" s="117" t="s">
        <v>35</v>
      </c>
      <c r="H33" s="119"/>
      <c r="I33" s="117" t="s">
        <v>220</v>
      </c>
      <c r="J33" s="118" t="s">
        <v>596</v>
      </c>
      <c r="K33" s="70" t="s">
        <v>822</v>
      </c>
      <c r="L33" s="228" t="s">
        <v>844</v>
      </c>
    </row>
    <row r="34" spans="1:12" s="108" customFormat="1" ht="60">
      <c r="A34" s="120" t="s">
        <v>119</v>
      </c>
      <c r="B34" s="114">
        <v>3</v>
      </c>
      <c r="C34" s="118" t="s">
        <v>618</v>
      </c>
      <c r="D34" s="148" t="s">
        <v>225</v>
      </c>
      <c r="E34" s="94" t="s">
        <v>107</v>
      </c>
      <c r="F34" s="116">
        <v>42534</v>
      </c>
      <c r="G34" s="117" t="s">
        <v>35</v>
      </c>
      <c r="H34" s="119"/>
      <c r="I34" s="117" t="s">
        <v>220</v>
      </c>
      <c r="J34" s="118" t="s">
        <v>597</v>
      </c>
      <c r="K34" s="70" t="s">
        <v>822</v>
      </c>
      <c r="L34" s="228" t="s">
        <v>845</v>
      </c>
    </row>
    <row r="35" spans="1:12" ht="60">
      <c r="A35" s="120" t="s">
        <v>120</v>
      </c>
      <c r="B35" s="114">
        <v>3</v>
      </c>
      <c r="C35" s="118" t="s">
        <v>619</v>
      </c>
      <c r="D35" s="148" t="s">
        <v>226</v>
      </c>
      <c r="E35" s="94" t="s">
        <v>107</v>
      </c>
      <c r="F35" s="116">
        <v>42534</v>
      </c>
      <c r="G35" s="117" t="s">
        <v>35</v>
      </c>
      <c r="H35" s="119"/>
      <c r="I35" s="117" t="s">
        <v>220</v>
      </c>
      <c r="J35" s="118" t="s">
        <v>598</v>
      </c>
      <c r="K35" s="70" t="s">
        <v>822</v>
      </c>
    </row>
    <row r="36" spans="1:12" s="108" customFormat="1" ht="60">
      <c r="A36" s="120" t="s">
        <v>227</v>
      </c>
      <c r="B36" s="114">
        <v>3</v>
      </c>
      <c r="C36" s="118" t="s">
        <v>228</v>
      </c>
      <c r="D36" s="148" t="s">
        <v>229</v>
      </c>
      <c r="E36" s="94" t="s">
        <v>107</v>
      </c>
      <c r="F36" s="116">
        <v>42534</v>
      </c>
      <c r="G36" s="117" t="s">
        <v>35</v>
      </c>
      <c r="H36" s="119"/>
      <c r="I36" s="117" t="s">
        <v>220</v>
      </c>
      <c r="J36" s="118" t="s">
        <v>599</v>
      </c>
      <c r="K36" s="70" t="s">
        <v>822</v>
      </c>
      <c r="L36" s="228" t="s">
        <v>846</v>
      </c>
    </row>
    <row r="37" spans="1:12" ht="60">
      <c r="A37" s="120" t="s">
        <v>230</v>
      </c>
      <c r="B37" s="114">
        <v>3</v>
      </c>
      <c r="C37" s="118" t="s">
        <v>620</v>
      </c>
      <c r="D37" s="148" t="s">
        <v>231</v>
      </c>
      <c r="E37" s="94" t="s">
        <v>107</v>
      </c>
      <c r="F37" s="116">
        <v>42534</v>
      </c>
      <c r="G37" s="117" t="s">
        <v>35</v>
      </c>
      <c r="H37" s="119"/>
      <c r="I37" s="117" t="s">
        <v>220</v>
      </c>
      <c r="J37" s="118" t="s">
        <v>600</v>
      </c>
      <c r="K37" s="70" t="s">
        <v>822</v>
      </c>
      <c r="L37" s="228" t="s">
        <v>847</v>
      </c>
    </row>
    <row r="38" spans="1:12" s="108" customFormat="1">
      <c r="A38" s="120" t="s">
        <v>232</v>
      </c>
      <c r="B38" s="114">
        <v>2</v>
      </c>
      <c r="C38" s="118" t="s">
        <v>233</v>
      </c>
      <c r="D38" s="148"/>
      <c r="E38" s="94" t="s">
        <v>107</v>
      </c>
      <c r="F38" s="116">
        <f t="shared" si="1"/>
        <v>42445</v>
      </c>
      <c r="G38" s="117"/>
      <c r="H38" s="118"/>
      <c r="I38" s="119"/>
      <c r="J38" s="118"/>
      <c r="K38" s="70"/>
      <c r="L38" s="228"/>
    </row>
    <row r="39" spans="1:12" ht="75">
      <c r="A39" s="120" t="s">
        <v>234</v>
      </c>
      <c r="B39" s="114">
        <v>3</v>
      </c>
      <c r="C39" s="118" t="s">
        <v>621</v>
      </c>
      <c r="D39" s="148" t="s">
        <v>235</v>
      </c>
      <c r="E39" s="94" t="s">
        <v>107</v>
      </c>
      <c r="F39" s="116">
        <v>42534</v>
      </c>
      <c r="G39" s="117" t="s">
        <v>35</v>
      </c>
      <c r="H39" s="119"/>
      <c r="I39" s="117" t="s">
        <v>220</v>
      </c>
      <c r="J39" s="93" t="s">
        <v>601</v>
      </c>
      <c r="K39" s="70" t="s">
        <v>822</v>
      </c>
      <c r="L39" s="228" t="s">
        <v>848</v>
      </c>
    </row>
    <row r="40" spans="1:12" s="82" customFormat="1" ht="75">
      <c r="A40" s="120" t="s">
        <v>236</v>
      </c>
      <c r="B40" s="114">
        <v>3</v>
      </c>
      <c r="C40" s="118" t="s">
        <v>622</v>
      </c>
      <c r="D40" s="148" t="s">
        <v>237</v>
      </c>
      <c r="E40" s="94" t="s">
        <v>107</v>
      </c>
      <c r="F40" s="116">
        <v>42534</v>
      </c>
      <c r="G40" s="117" t="s">
        <v>35</v>
      </c>
      <c r="H40" s="119"/>
      <c r="I40" s="117" t="s">
        <v>220</v>
      </c>
      <c r="J40" s="118" t="s">
        <v>602</v>
      </c>
      <c r="K40" s="227" t="s">
        <v>826</v>
      </c>
      <c r="L40" s="231" t="s">
        <v>849</v>
      </c>
    </row>
    <row r="41" spans="1:12" s="82" customFormat="1" ht="75">
      <c r="A41" s="120" t="s">
        <v>238</v>
      </c>
      <c r="B41" s="114">
        <v>3</v>
      </c>
      <c r="C41" s="118" t="s">
        <v>623</v>
      </c>
      <c r="D41" s="148" t="s">
        <v>239</v>
      </c>
      <c r="E41" s="94" t="s">
        <v>107</v>
      </c>
      <c r="F41" s="116">
        <v>42534</v>
      </c>
      <c r="G41" s="117" t="s">
        <v>35</v>
      </c>
      <c r="H41" s="119"/>
      <c r="I41" s="117" t="s">
        <v>220</v>
      </c>
      <c r="J41" s="93" t="s">
        <v>603</v>
      </c>
      <c r="K41" s="227" t="s">
        <v>850</v>
      </c>
      <c r="L41" s="231" t="s">
        <v>851</v>
      </c>
    </row>
    <row r="42" spans="1:12" s="82" customFormat="1" ht="75">
      <c r="A42" s="120" t="s">
        <v>240</v>
      </c>
      <c r="B42" s="114">
        <v>3</v>
      </c>
      <c r="C42" s="118" t="s">
        <v>624</v>
      </c>
      <c r="D42" s="148" t="s">
        <v>241</v>
      </c>
      <c r="E42" s="94" t="s">
        <v>107</v>
      </c>
      <c r="F42" s="116">
        <v>42534</v>
      </c>
      <c r="G42" s="117" t="s">
        <v>35</v>
      </c>
      <c r="H42" s="119"/>
      <c r="I42" s="117" t="s">
        <v>220</v>
      </c>
      <c r="J42" s="93" t="s">
        <v>604</v>
      </c>
      <c r="K42" s="227" t="s">
        <v>850</v>
      </c>
      <c r="L42" s="231" t="s">
        <v>852</v>
      </c>
    </row>
    <row r="43" spans="1:12" s="82" customFormat="1" ht="75">
      <c r="A43" s="120" t="s">
        <v>242</v>
      </c>
      <c r="B43" s="114">
        <v>3</v>
      </c>
      <c r="C43" s="118" t="s">
        <v>625</v>
      </c>
      <c r="D43" s="148" t="s">
        <v>243</v>
      </c>
      <c r="E43" s="94" t="s">
        <v>107</v>
      </c>
      <c r="F43" s="116">
        <v>42534</v>
      </c>
      <c r="G43" s="117" t="s">
        <v>35</v>
      </c>
      <c r="H43" s="119"/>
      <c r="I43" s="117" t="s">
        <v>220</v>
      </c>
      <c r="J43" s="118" t="s">
        <v>605</v>
      </c>
      <c r="K43" s="227" t="s">
        <v>822</v>
      </c>
      <c r="L43" s="231" t="s">
        <v>853</v>
      </c>
    </row>
    <row r="44" spans="1:12" s="82" customFormat="1" ht="75">
      <c r="A44" s="120" t="s">
        <v>244</v>
      </c>
      <c r="B44" s="114">
        <v>3</v>
      </c>
      <c r="C44" s="118" t="s">
        <v>626</v>
      </c>
      <c r="D44" s="148" t="s">
        <v>245</v>
      </c>
      <c r="E44" s="94" t="s">
        <v>107</v>
      </c>
      <c r="F44" s="116">
        <v>42534</v>
      </c>
      <c r="G44" s="117" t="s">
        <v>35</v>
      </c>
      <c r="H44" s="119"/>
      <c r="I44" s="117" t="s">
        <v>220</v>
      </c>
      <c r="J44" s="118" t="s">
        <v>606</v>
      </c>
      <c r="K44" s="227" t="s">
        <v>828</v>
      </c>
      <c r="L44" s="231" t="s">
        <v>854</v>
      </c>
    </row>
    <row r="45" spans="1:12" s="82" customFormat="1">
      <c r="A45" s="120" t="s">
        <v>246</v>
      </c>
      <c r="B45" s="149">
        <v>2</v>
      </c>
      <c r="C45" s="51" t="s">
        <v>100</v>
      </c>
      <c r="D45" s="204"/>
      <c r="E45" s="94" t="s">
        <v>107</v>
      </c>
      <c r="F45" s="116">
        <v>42534</v>
      </c>
      <c r="G45" s="150"/>
      <c r="H45" s="150"/>
      <c r="I45" s="150"/>
      <c r="J45" s="213" t="s">
        <v>80</v>
      </c>
      <c r="K45" s="227"/>
      <c r="L45" s="231"/>
    </row>
    <row r="46" spans="1:12" s="82" customFormat="1" ht="30">
      <c r="A46" s="120" t="s">
        <v>247</v>
      </c>
      <c r="B46" s="149">
        <v>3</v>
      </c>
      <c r="C46" s="115" t="s">
        <v>627</v>
      </c>
      <c r="D46" s="218" t="s">
        <v>248</v>
      </c>
      <c r="E46" s="94" t="s">
        <v>107</v>
      </c>
      <c r="F46" s="116">
        <v>42534</v>
      </c>
      <c r="G46" s="150"/>
      <c r="H46" s="150"/>
      <c r="I46" s="117" t="s">
        <v>220</v>
      </c>
      <c r="J46" s="150"/>
      <c r="K46" s="227" t="s">
        <v>822</v>
      </c>
      <c r="L46" s="231" t="s">
        <v>855</v>
      </c>
    </row>
    <row r="47" spans="1:12" s="82" customFormat="1" ht="30">
      <c r="A47" s="120" t="s">
        <v>249</v>
      </c>
      <c r="B47" s="149">
        <v>3</v>
      </c>
      <c r="C47" s="115" t="s">
        <v>628</v>
      </c>
      <c r="D47" s="219" t="s">
        <v>679</v>
      </c>
      <c r="E47" s="94" t="s">
        <v>107</v>
      </c>
      <c r="F47" s="116">
        <v>42534</v>
      </c>
      <c r="G47" s="150"/>
      <c r="H47" s="150"/>
      <c r="I47" s="117" t="s">
        <v>220</v>
      </c>
      <c r="J47" s="150"/>
      <c r="K47" s="227" t="s">
        <v>822</v>
      </c>
      <c r="L47" s="231" t="s">
        <v>855</v>
      </c>
    </row>
    <row r="48" spans="1:12" s="82" customFormat="1" ht="30">
      <c r="A48" s="120" t="s">
        <v>251</v>
      </c>
      <c r="B48" s="149">
        <v>3</v>
      </c>
      <c r="C48" s="118" t="s">
        <v>252</v>
      </c>
      <c r="D48" s="219" t="s">
        <v>680</v>
      </c>
      <c r="E48" s="94" t="s">
        <v>107</v>
      </c>
      <c r="F48" s="116">
        <v>42534</v>
      </c>
      <c r="G48" s="150"/>
      <c r="H48" s="150"/>
      <c r="I48" s="117" t="s">
        <v>220</v>
      </c>
      <c r="J48" s="150"/>
      <c r="K48" s="227" t="s">
        <v>822</v>
      </c>
      <c r="L48" s="231" t="s">
        <v>856</v>
      </c>
    </row>
    <row r="49" spans="1:12" s="82" customFormat="1">
      <c r="A49" s="120" t="s">
        <v>253</v>
      </c>
      <c r="B49" s="149">
        <v>3</v>
      </c>
      <c r="C49" s="118" t="s">
        <v>629</v>
      </c>
      <c r="D49" s="220" t="s">
        <v>254</v>
      </c>
      <c r="E49" s="94" t="s">
        <v>107</v>
      </c>
      <c r="F49" s="116">
        <v>42534</v>
      </c>
      <c r="G49" s="150"/>
      <c r="H49" s="150"/>
      <c r="I49" s="117" t="s">
        <v>220</v>
      </c>
      <c r="J49" s="150"/>
      <c r="K49" s="227" t="s">
        <v>822</v>
      </c>
      <c r="L49" s="231"/>
    </row>
    <row r="50" spans="1:12">
      <c r="A50" s="120" t="s">
        <v>255</v>
      </c>
      <c r="B50" s="149">
        <v>3</v>
      </c>
      <c r="C50" s="118" t="s">
        <v>256</v>
      </c>
      <c r="D50" s="220" t="s">
        <v>257</v>
      </c>
      <c r="E50" s="94" t="s">
        <v>107</v>
      </c>
      <c r="F50" s="116">
        <v>42534</v>
      </c>
      <c r="G50" s="150"/>
      <c r="H50" s="150"/>
      <c r="I50" s="117" t="s">
        <v>220</v>
      </c>
      <c r="J50" s="150"/>
      <c r="K50" s="70" t="s">
        <v>822</v>
      </c>
    </row>
    <row r="51" spans="1:12">
      <c r="A51" s="120" t="s">
        <v>727</v>
      </c>
      <c r="B51" s="114">
        <v>2</v>
      </c>
      <c r="C51" s="118" t="s">
        <v>686</v>
      </c>
      <c r="D51" s="126"/>
      <c r="E51" s="94" t="s">
        <v>107</v>
      </c>
      <c r="F51" s="116">
        <v>42534</v>
      </c>
      <c r="G51" s="150"/>
      <c r="H51" s="150"/>
      <c r="I51" s="117" t="s">
        <v>220</v>
      </c>
      <c r="J51" s="150"/>
    </row>
    <row r="52" spans="1:12" s="108" customFormat="1" ht="45">
      <c r="A52" s="120" t="s">
        <v>728</v>
      </c>
      <c r="B52" s="114">
        <v>3</v>
      </c>
      <c r="C52" s="118" t="s">
        <v>630</v>
      </c>
      <c r="D52" s="148" t="s">
        <v>681</v>
      </c>
      <c r="E52" s="94" t="s">
        <v>107</v>
      </c>
      <c r="F52" s="116">
        <v>42534</v>
      </c>
      <c r="G52" s="150"/>
      <c r="H52" s="150"/>
      <c r="I52" s="117" t="s">
        <v>220</v>
      </c>
      <c r="J52" s="150"/>
      <c r="K52" s="70" t="s">
        <v>822</v>
      </c>
      <c r="L52" s="228" t="s">
        <v>857</v>
      </c>
    </row>
    <row r="53" spans="1:12" s="98" customFormat="1" ht="30">
      <c r="A53" s="120" t="s">
        <v>729</v>
      </c>
      <c r="B53" s="114">
        <v>3</v>
      </c>
      <c r="C53" s="118" t="s">
        <v>687</v>
      </c>
      <c r="D53" s="148" t="s">
        <v>682</v>
      </c>
      <c r="E53" s="94" t="s">
        <v>107</v>
      </c>
      <c r="F53" s="116">
        <v>42534</v>
      </c>
      <c r="G53" s="150"/>
      <c r="H53" s="150"/>
      <c r="I53" s="117" t="s">
        <v>220</v>
      </c>
      <c r="J53" s="150"/>
      <c r="K53" s="171" t="s">
        <v>822</v>
      </c>
      <c r="L53" s="115" t="s">
        <v>858</v>
      </c>
    </row>
    <row r="54" spans="1:12" s="120" customFormat="1" ht="45">
      <c r="A54" s="120" t="s">
        <v>730</v>
      </c>
      <c r="B54" s="114">
        <v>3</v>
      </c>
      <c r="C54" s="118" t="s">
        <v>631</v>
      </c>
      <c r="D54" s="148" t="s">
        <v>683</v>
      </c>
      <c r="E54" s="94" t="s">
        <v>107</v>
      </c>
      <c r="F54" s="116">
        <v>42534</v>
      </c>
      <c r="G54" s="150"/>
      <c r="H54" s="150"/>
      <c r="I54" s="117" t="s">
        <v>220</v>
      </c>
      <c r="J54" s="150"/>
      <c r="K54" s="171" t="s">
        <v>822</v>
      </c>
      <c r="L54" s="115" t="s">
        <v>859</v>
      </c>
    </row>
    <row r="55" spans="1:12" s="98" customFormat="1" ht="45">
      <c r="A55" s="120" t="s">
        <v>731</v>
      </c>
      <c r="B55" s="114">
        <v>3</v>
      </c>
      <c r="C55" s="118" t="s">
        <v>632</v>
      </c>
      <c r="D55" s="148" t="s">
        <v>684</v>
      </c>
      <c r="E55" s="94" t="s">
        <v>107</v>
      </c>
      <c r="F55" s="116">
        <v>42534</v>
      </c>
      <c r="G55" s="150"/>
      <c r="H55" s="150"/>
      <c r="I55" s="117" t="s">
        <v>220</v>
      </c>
      <c r="J55" s="150"/>
      <c r="K55" s="171" t="s">
        <v>822</v>
      </c>
      <c r="L55" s="115" t="s">
        <v>859</v>
      </c>
    </row>
    <row r="56" spans="1:12" ht="30">
      <c r="A56" s="120" t="s">
        <v>732</v>
      </c>
      <c r="B56" s="114">
        <v>3</v>
      </c>
      <c r="C56" s="118" t="s">
        <v>633</v>
      </c>
      <c r="D56" s="148" t="s">
        <v>685</v>
      </c>
      <c r="E56" s="94" t="s">
        <v>107</v>
      </c>
      <c r="F56" s="116">
        <v>42534</v>
      </c>
      <c r="G56" s="150"/>
      <c r="H56" s="150"/>
      <c r="I56" s="117" t="s">
        <v>220</v>
      </c>
      <c r="J56" s="150"/>
      <c r="K56" s="70" t="s">
        <v>850</v>
      </c>
      <c r="L56" s="228" t="s">
        <v>861</v>
      </c>
    </row>
    <row r="57" spans="1:12">
      <c r="A57" s="86"/>
      <c r="B57" s="86"/>
      <c r="C57"/>
      <c r="D57"/>
      <c r="E57"/>
      <c r="F57"/>
      <c r="G57"/>
      <c r="H57"/>
      <c r="I57"/>
      <c r="J57"/>
    </row>
    <row r="58" spans="1:12">
      <c r="A58" s="101" t="s">
        <v>71</v>
      </c>
      <c r="B58" s="107">
        <v>1</v>
      </c>
      <c r="C58" s="87" t="s">
        <v>263</v>
      </c>
      <c r="D58" s="88"/>
      <c r="E58" s="111"/>
      <c r="F58" s="90"/>
      <c r="G58" s="89"/>
      <c r="H58" s="96"/>
      <c r="I58" s="91"/>
      <c r="J58" s="88"/>
    </row>
    <row r="59" spans="1:12" s="98" customFormat="1" ht="90">
      <c r="A59" s="86" t="s">
        <v>89</v>
      </c>
      <c r="B59" s="86">
        <v>2</v>
      </c>
      <c r="C59" s="152" t="s">
        <v>263</v>
      </c>
      <c r="D59" s="214"/>
      <c r="E59" s="117" t="s">
        <v>108</v>
      </c>
      <c r="F59" s="108"/>
      <c r="G59" s="108"/>
      <c r="H59" s="108"/>
      <c r="I59" s="178" t="s">
        <v>220</v>
      </c>
      <c r="J59" s="157" t="s">
        <v>735</v>
      </c>
      <c r="K59" s="171" t="s">
        <v>822</v>
      </c>
      <c r="L59" s="115" t="s">
        <v>862</v>
      </c>
    </row>
    <row r="60" spans="1:12" s="120" customFormat="1" ht="45">
      <c r="A60" s="86" t="s">
        <v>737</v>
      </c>
      <c r="B60" s="86">
        <v>3</v>
      </c>
      <c r="C60" s="152" t="s">
        <v>265</v>
      </c>
      <c r="D60" s="214" t="s">
        <v>694</v>
      </c>
      <c r="E60" s="117" t="s">
        <v>108</v>
      </c>
      <c r="F60" s="108"/>
      <c r="G60" s="108"/>
      <c r="H60" s="108"/>
      <c r="I60" s="178" t="s">
        <v>220</v>
      </c>
      <c r="J60" s="157" t="s">
        <v>696</v>
      </c>
      <c r="K60" s="171" t="s">
        <v>826</v>
      </c>
      <c r="L60" s="115" t="s">
        <v>863</v>
      </c>
    </row>
    <row r="61" spans="1:12" s="120" customFormat="1" ht="60">
      <c r="A61" s="86" t="s">
        <v>736</v>
      </c>
      <c r="B61" s="86">
        <v>3</v>
      </c>
      <c r="C61" s="152" t="s">
        <v>266</v>
      </c>
      <c r="D61" s="214" t="s">
        <v>695</v>
      </c>
      <c r="E61" s="117" t="s">
        <v>108</v>
      </c>
      <c r="F61" s="108"/>
      <c r="G61" s="108"/>
      <c r="H61" s="108"/>
      <c r="I61" s="178" t="s">
        <v>220</v>
      </c>
      <c r="J61" s="157" t="s">
        <v>697</v>
      </c>
      <c r="K61" s="171" t="s">
        <v>826</v>
      </c>
      <c r="L61" s="115" t="s">
        <v>864</v>
      </c>
    </row>
    <row r="62" spans="1:12" s="108" customFormat="1">
      <c r="A62" s="86"/>
      <c r="B62" s="86"/>
      <c r="C62" s="50"/>
      <c r="D62" s="153"/>
      <c r="E62"/>
      <c r="F62"/>
      <c r="G62"/>
      <c r="H62"/>
      <c r="I62"/>
      <c r="J62"/>
      <c r="K62" s="70"/>
      <c r="L62" s="228"/>
    </row>
    <row r="63" spans="1:12">
      <c r="A63" s="101" t="s">
        <v>72</v>
      </c>
      <c r="B63" s="107">
        <v>1</v>
      </c>
      <c r="C63" s="87" t="s">
        <v>73</v>
      </c>
      <c r="D63" s="88"/>
      <c r="E63" s="111"/>
      <c r="F63" s="90"/>
      <c r="G63" s="89"/>
      <c r="H63" s="96"/>
      <c r="I63" s="91"/>
      <c r="J63" s="88"/>
    </row>
    <row r="64" spans="1:12" s="108" customFormat="1">
      <c r="A64" s="120" t="s">
        <v>54</v>
      </c>
      <c r="B64" s="121">
        <v>2</v>
      </c>
      <c r="C64" s="152" t="s">
        <v>57</v>
      </c>
      <c r="D64" s="93"/>
      <c r="E64" s="117" t="s">
        <v>109</v>
      </c>
      <c r="F64" s="116" t="str">
        <f t="shared" ref="F64" si="2">IF(E64="BT",DATE(2016,3,16),"")</f>
        <v/>
      </c>
      <c r="G64" s="117"/>
      <c r="H64" s="118"/>
      <c r="I64" s="119"/>
      <c r="J64" s="118"/>
      <c r="K64" s="70"/>
      <c r="L64" s="228"/>
    </row>
    <row r="65" spans="1:12" s="108" customFormat="1" ht="30">
      <c r="A65" s="120" t="s">
        <v>144</v>
      </c>
      <c r="B65" s="125">
        <v>3</v>
      </c>
      <c r="C65" s="126" t="s">
        <v>127</v>
      </c>
      <c r="D65" s="126" t="s">
        <v>128</v>
      </c>
      <c r="E65" s="117" t="s">
        <v>109</v>
      </c>
      <c r="F65" s="116"/>
      <c r="G65" s="117" t="s">
        <v>129</v>
      </c>
      <c r="H65" s="118"/>
      <c r="I65" s="119" t="s">
        <v>220</v>
      </c>
      <c r="J65" s="118"/>
      <c r="K65" s="70" t="s">
        <v>867</v>
      </c>
      <c r="L65" s="228" t="s">
        <v>865</v>
      </c>
    </row>
    <row r="66" spans="1:12" s="108" customFormat="1" ht="30">
      <c r="A66" s="120" t="s">
        <v>147</v>
      </c>
      <c r="B66" s="125">
        <v>3</v>
      </c>
      <c r="C66" s="126" t="s">
        <v>634</v>
      </c>
      <c r="D66" s="126" t="s">
        <v>131</v>
      </c>
      <c r="E66" s="117" t="s">
        <v>109</v>
      </c>
      <c r="F66" s="116"/>
      <c r="G66" s="117" t="s">
        <v>132</v>
      </c>
      <c r="H66" s="118"/>
      <c r="I66" s="119" t="s">
        <v>220</v>
      </c>
      <c r="J66" s="118"/>
      <c r="K66" s="70" t="s">
        <v>867</v>
      </c>
      <c r="L66" s="228" t="s">
        <v>865</v>
      </c>
    </row>
    <row r="67" spans="1:12" s="108" customFormat="1" ht="45">
      <c r="A67" s="120" t="s">
        <v>150</v>
      </c>
      <c r="B67" s="114">
        <v>3</v>
      </c>
      <c r="C67" s="128" t="s">
        <v>133</v>
      </c>
      <c r="D67" s="118" t="s">
        <v>134</v>
      </c>
      <c r="E67" s="117" t="s">
        <v>109</v>
      </c>
      <c r="F67" s="116"/>
      <c r="G67" s="117" t="s">
        <v>135</v>
      </c>
      <c r="H67" s="118"/>
      <c r="I67" s="119" t="s">
        <v>220</v>
      </c>
      <c r="J67" s="118"/>
      <c r="K67" s="70" t="s">
        <v>867</v>
      </c>
      <c r="L67" s="228" t="s">
        <v>865</v>
      </c>
    </row>
    <row r="68" spans="1:12" s="173" customFormat="1" ht="30">
      <c r="A68" s="171" t="s">
        <v>151</v>
      </c>
      <c r="B68" s="114">
        <v>3</v>
      </c>
      <c r="C68" s="128" t="s">
        <v>136</v>
      </c>
      <c r="D68" s="118" t="s">
        <v>137</v>
      </c>
      <c r="E68" s="117" t="s">
        <v>109</v>
      </c>
      <c r="F68" s="116"/>
      <c r="G68" s="117" t="s">
        <v>138</v>
      </c>
      <c r="H68" s="118"/>
      <c r="I68" s="119" t="s">
        <v>220</v>
      </c>
      <c r="J68" s="118"/>
      <c r="K68" s="70" t="s">
        <v>867</v>
      </c>
      <c r="L68" s="231" t="s">
        <v>865</v>
      </c>
    </row>
    <row r="69" spans="1:12" s="108" customFormat="1" ht="60">
      <c r="A69" s="120" t="s">
        <v>130</v>
      </c>
      <c r="B69" s="114">
        <v>3</v>
      </c>
      <c r="C69" s="118" t="s">
        <v>139</v>
      </c>
      <c r="D69" s="118" t="s">
        <v>140</v>
      </c>
      <c r="E69" s="117" t="s">
        <v>109</v>
      </c>
      <c r="F69" s="116"/>
      <c r="G69" s="117" t="s">
        <v>141</v>
      </c>
      <c r="H69" s="118"/>
      <c r="I69" s="119" t="s">
        <v>220</v>
      </c>
      <c r="J69" s="118"/>
      <c r="K69" s="70" t="s">
        <v>867</v>
      </c>
      <c r="L69" s="228"/>
    </row>
    <row r="70" spans="1:12" s="108" customFormat="1" ht="78.75" customHeight="1">
      <c r="A70" s="120" t="s">
        <v>770</v>
      </c>
      <c r="B70" s="121"/>
      <c r="C70" s="118" t="s">
        <v>486</v>
      </c>
      <c r="D70" s="118" t="s">
        <v>448</v>
      </c>
      <c r="E70" s="117" t="s">
        <v>112</v>
      </c>
      <c r="F70" s="116"/>
      <c r="G70" s="117"/>
      <c r="H70" s="118"/>
      <c r="I70" s="119" t="s">
        <v>509</v>
      </c>
      <c r="J70" s="93" t="s">
        <v>590</v>
      </c>
      <c r="K70" s="70" t="s">
        <v>867</v>
      </c>
      <c r="L70" s="228"/>
    </row>
    <row r="71" spans="1:12" ht="30">
      <c r="A71" s="132" t="s">
        <v>55</v>
      </c>
      <c r="B71" s="132">
        <v>2</v>
      </c>
      <c r="C71" s="164" t="s">
        <v>720</v>
      </c>
      <c r="D71" s="105"/>
      <c r="E71" s="117" t="s">
        <v>109</v>
      </c>
      <c r="F71" s="51"/>
      <c r="G71" s="51"/>
      <c r="H71" s="51"/>
      <c r="I71" s="51"/>
      <c r="J71" s="164"/>
      <c r="K71" s="70" t="s">
        <v>867</v>
      </c>
    </row>
    <row r="72" spans="1:12" s="173" customFormat="1" ht="30">
      <c r="A72" s="132" t="s">
        <v>771</v>
      </c>
      <c r="B72" s="132"/>
      <c r="C72" s="170" t="s">
        <v>721</v>
      </c>
      <c r="D72" s="126" t="s">
        <v>722</v>
      </c>
      <c r="E72" s="117" t="s">
        <v>109</v>
      </c>
      <c r="F72" s="51"/>
      <c r="G72" s="51"/>
      <c r="H72" s="51"/>
      <c r="I72" s="119" t="s">
        <v>220</v>
      </c>
      <c r="J72" s="193" t="s">
        <v>819</v>
      </c>
      <c r="K72" s="70" t="s">
        <v>867</v>
      </c>
      <c r="L72" s="231"/>
    </row>
    <row r="73" spans="1:12" s="82" customFormat="1" ht="30">
      <c r="A73" s="132" t="s">
        <v>772</v>
      </c>
      <c r="B73" s="132"/>
      <c r="C73" s="170" t="s">
        <v>635</v>
      </c>
      <c r="D73" s="170" t="s">
        <v>449</v>
      </c>
      <c r="E73" s="117" t="s">
        <v>112</v>
      </c>
      <c r="F73" s="51"/>
      <c r="G73" s="51"/>
      <c r="H73" s="51"/>
      <c r="I73" s="119" t="s">
        <v>220</v>
      </c>
      <c r="J73" s="193"/>
      <c r="K73" s="70" t="s">
        <v>867</v>
      </c>
      <c r="L73" s="231"/>
    </row>
    <row r="74" spans="1:12" ht="30">
      <c r="A74" s="132" t="s">
        <v>56</v>
      </c>
      <c r="B74" s="132">
        <v>2</v>
      </c>
      <c r="C74" s="152" t="s">
        <v>105</v>
      </c>
      <c r="D74" s="105"/>
      <c r="E74" s="117" t="s">
        <v>109</v>
      </c>
      <c r="F74" s="51"/>
      <c r="G74" s="51"/>
      <c r="H74" s="51"/>
      <c r="I74" s="158"/>
      <c r="J74" s="164"/>
      <c r="K74" s="70" t="s">
        <v>867</v>
      </c>
    </row>
    <row r="75" spans="1:12" ht="30">
      <c r="A75" s="132" t="s">
        <v>470</v>
      </c>
      <c r="B75" s="132">
        <v>3</v>
      </c>
      <c r="C75" s="152" t="s">
        <v>142</v>
      </c>
      <c r="D75" s="133" t="s">
        <v>143</v>
      </c>
      <c r="E75" s="117" t="s">
        <v>109</v>
      </c>
      <c r="F75" s="51"/>
      <c r="G75" s="51"/>
      <c r="H75" s="51"/>
      <c r="I75" s="158" t="s">
        <v>220</v>
      </c>
      <c r="J75" s="164" t="s">
        <v>705</v>
      </c>
      <c r="K75" s="70" t="s">
        <v>867</v>
      </c>
    </row>
    <row r="76" spans="1:12" ht="30">
      <c r="A76" s="132" t="s">
        <v>471</v>
      </c>
      <c r="B76" s="125">
        <v>3</v>
      </c>
      <c r="C76" s="126" t="s">
        <v>607</v>
      </c>
      <c r="D76" s="126" t="s">
        <v>145</v>
      </c>
      <c r="E76" s="117" t="s">
        <v>109</v>
      </c>
      <c r="F76" s="116"/>
      <c r="G76" s="117" t="s">
        <v>146</v>
      </c>
      <c r="H76" s="118"/>
      <c r="I76" s="119" t="s">
        <v>220</v>
      </c>
      <c r="J76" s="118"/>
      <c r="K76" s="70" t="s">
        <v>867</v>
      </c>
    </row>
    <row r="77" spans="1:12" ht="45">
      <c r="A77" s="132" t="s">
        <v>472</v>
      </c>
      <c r="B77" s="125">
        <v>3</v>
      </c>
      <c r="C77" s="126" t="s">
        <v>659</v>
      </c>
      <c r="D77" s="126" t="s">
        <v>148</v>
      </c>
      <c r="E77" s="117" t="s">
        <v>109</v>
      </c>
      <c r="F77" s="116"/>
      <c r="G77" s="117" t="s">
        <v>149</v>
      </c>
      <c r="H77" s="118"/>
      <c r="I77" s="119" t="s">
        <v>220</v>
      </c>
      <c r="J77" s="118"/>
      <c r="K77" s="70" t="s">
        <v>867</v>
      </c>
    </row>
    <row r="78" spans="1:12" ht="60">
      <c r="A78" s="132" t="s">
        <v>473</v>
      </c>
      <c r="B78" s="125">
        <v>3</v>
      </c>
      <c r="C78" s="126" t="s">
        <v>752</v>
      </c>
      <c r="D78" s="126" t="s">
        <v>688</v>
      </c>
      <c r="E78" s="117" t="s">
        <v>109</v>
      </c>
      <c r="F78" s="116"/>
      <c r="G78" s="195"/>
      <c r="H78" s="118"/>
      <c r="I78" s="119" t="s">
        <v>220</v>
      </c>
      <c r="J78" s="118" t="s">
        <v>689</v>
      </c>
      <c r="K78" s="70" t="s">
        <v>867</v>
      </c>
    </row>
    <row r="79" spans="1:12" ht="60">
      <c r="A79" s="132" t="s">
        <v>773</v>
      </c>
      <c r="B79" s="125">
        <v>3</v>
      </c>
      <c r="C79" s="126" t="s">
        <v>636</v>
      </c>
      <c r="D79" s="118" t="s">
        <v>575</v>
      </c>
      <c r="E79" s="117" t="s">
        <v>109</v>
      </c>
      <c r="F79" s="116"/>
      <c r="G79" s="117" t="s">
        <v>576</v>
      </c>
      <c r="H79" s="118"/>
      <c r="I79" s="119" t="s">
        <v>509</v>
      </c>
      <c r="J79" s="118" t="s">
        <v>690</v>
      </c>
      <c r="K79" s="70" t="s">
        <v>867</v>
      </c>
    </row>
    <row r="80" spans="1:12" ht="30">
      <c r="A80" s="132" t="s">
        <v>474</v>
      </c>
      <c r="B80" s="125">
        <v>3</v>
      </c>
      <c r="C80" s="126" t="s">
        <v>637</v>
      </c>
      <c r="D80" s="208"/>
      <c r="E80" s="117" t="s">
        <v>109</v>
      </c>
      <c r="F80" s="116"/>
      <c r="G80" s="117" t="s">
        <v>152</v>
      </c>
      <c r="H80" s="118"/>
      <c r="I80" s="119" t="s">
        <v>220</v>
      </c>
      <c r="J80" s="118"/>
      <c r="K80" s="70" t="s">
        <v>867</v>
      </c>
    </row>
    <row r="81" spans="1:12" ht="60">
      <c r="A81" s="132" t="s">
        <v>774</v>
      </c>
      <c r="B81" s="125">
        <v>4</v>
      </c>
      <c r="C81" s="126" t="s">
        <v>638</v>
      </c>
      <c r="D81" s="126" t="s">
        <v>578</v>
      </c>
      <c r="E81" s="117" t="s">
        <v>109</v>
      </c>
      <c r="F81" s="116"/>
      <c r="G81" s="117"/>
      <c r="H81" s="118"/>
      <c r="I81" s="119"/>
      <c r="J81" s="118" t="s">
        <v>691</v>
      </c>
      <c r="K81" s="70" t="s">
        <v>867</v>
      </c>
    </row>
    <row r="82" spans="1:12" s="172" customFormat="1" ht="30">
      <c r="A82" s="132" t="s">
        <v>775</v>
      </c>
      <c r="B82" s="125">
        <v>4</v>
      </c>
      <c r="C82" s="126" t="s">
        <v>639</v>
      </c>
      <c r="D82" s="126" t="s">
        <v>577</v>
      </c>
      <c r="E82" s="117"/>
      <c r="F82" s="116"/>
      <c r="G82" s="117"/>
      <c r="H82" s="118"/>
      <c r="I82" s="119"/>
      <c r="J82" s="118"/>
      <c r="K82" s="70" t="s">
        <v>867</v>
      </c>
      <c r="L82" s="228"/>
    </row>
    <row r="83" spans="1:12" s="172" customFormat="1" ht="30">
      <c r="A83" s="120" t="s">
        <v>104</v>
      </c>
      <c r="B83" s="114">
        <v>2</v>
      </c>
      <c r="C83" s="128" t="s">
        <v>640</v>
      </c>
      <c r="D83" s="129" t="s">
        <v>738</v>
      </c>
      <c r="E83" s="117" t="s">
        <v>109</v>
      </c>
      <c r="F83" s="116"/>
      <c r="G83" s="117" t="s">
        <v>153</v>
      </c>
      <c r="H83" s="118"/>
      <c r="I83" s="119"/>
      <c r="J83" s="118"/>
      <c r="K83" s="70" t="s">
        <v>867</v>
      </c>
      <c r="L83" s="228"/>
    </row>
    <row r="84" spans="1:12" ht="30">
      <c r="A84" s="120" t="s">
        <v>121</v>
      </c>
      <c r="B84" s="114">
        <v>3</v>
      </c>
      <c r="C84" s="128" t="s">
        <v>154</v>
      </c>
      <c r="D84" s="129" t="s">
        <v>739</v>
      </c>
      <c r="E84" s="117" t="s">
        <v>109</v>
      </c>
      <c r="F84" s="116"/>
      <c r="G84" s="117" t="s">
        <v>155</v>
      </c>
      <c r="H84" s="118"/>
      <c r="I84" s="119" t="s">
        <v>220</v>
      </c>
      <c r="J84" s="118" t="s">
        <v>740</v>
      </c>
      <c r="K84" s="70" t="s">
        <v>867</v>
      </c>
    </row>
    <row r="85" spans="1:12" ht="30">
      <c r="A85" s="120" t="s">
        <v>122</v>
      </c>
      <c r="B85" s="114">
        <v>3</v>
      </c>
      <c r="C85" s="128" t="s">
        <v>156</v>
      </c>
      <c r="D85" s="129" t="s">
        <v>742</v>
      </c>
      <c r="E85" s="117" t="s">
        <v>109</v>
      </c>
      <c r="F85" s="116"/>
      <c r="G85" s="117" t="s">
        <v>157</v>
      </c>
      <c r="H85" s="118"/>
      <c r="I85" s="119" t="s">
        <v>220</v>
      </c>
      <c r="J85" s="118" t="s">
        <v>741</v>
      </c>
      <c r="K85" s="70" t="s">
        <v>867</v>
      </c>
    </row>
    <row r="86" spans="1:12" ht="90">
      <c r="A86" s="132" t="s">
        <v>475</v>
      </c>
      <c r="B86" s="132">
        <v>2</v>
      </c>
      <c r="C86" s="154" t="s">
        <v>74</v>
      </c>
      <c r="D86" s="105"/>
      <c r="E86" s="134" t="s">
        <v>108</v>
      </c>
      <c r="F86" s="51"/>
      <c r="G86" s="51"/>
      <c r="H86" s="51"/>
      <c r="I86" s="158"/>
      <c r="J86" s="211" t="s">
        <v>591</v>
      </c>
      <c r="K86" s="70" t="s">
        <v>867</v>
      </c>
    </row>
    <row r="87" spans="1:12" ht="45">
      <c r="A87" s="132" t="s">
        <v>476</v>
      </c>
      <c r="B87" s="132">
        <v>3</v>
      </c>
      <c r="C87" s="154" t="s">
        <v>427</v>
      </c>
      <c r="D87" s="162" t="s">
        <v>429</v>
      </c>
      <c r="E87" s="134" t="s">
        <v>108</v>
      </c>
      <c r="F87" s="116"/>
      <c r="G87" s="222" t="s">
        <v>158</v>
      </c>
      <c r="H87" s="118"/>
      <c r="I87" s="119" t="s">
        <v>220</v>
      </c>
      <c r="J87" s="118" t="s">
        <v>706</v>
      </c>
      <c r="K87" s="70" t="s">
        <v>822</v>
      </c>
      <c r="L87" s="228" t="s">
        <v>866</v>
      </c>
    </row>
    <row r="88" spans="1:12" ht="45">
      <c r="A88" s="132" t="s">
        <v>477</v>
      </c>
      <c r="B88" s="132">
        <v>3</v>
      </c>
      <c r="C88" s="152" t="s">
        <v>428</v>
      </c>
      <c r="D88" s="162" t="s">
        <v>430</v>
      </c>
      <c r="E88" s="134" t="s">
        <v>108</v>
      </c>
      <c r="F88" s="116"/>
      <c r="G88" s="222" t="s">
        <v>159</v>
      </c>
      <c r="H88" s="118"/>
      <c r="I88" s="119" t="s">
        <v>220</v>
      </c>
      <c r="J88" s="118"/>
      <c r="K88" s="70" t="s">
        <v>822</v>
      </c>
      <c r="L88" s="228" t="s">
        <v>866</v>
      </c>
    </row>
    <row r="89" spans="1:12" ht="30">
      <c r="A89" s="132" t="s">
        <v>478</v>
      </c>
      <c r="B89" s="114">
        <v>3</v>
      </c>
      <c r="C89" s="209" t="s">
        <v>579</v>
      </c>
      <c r="D89" s="126" t="s">
        <v>804</v>
      </c>
      <c r="E89" s="117" t="s">
        <v>109</v>
      </c>
      <c r="F89" s="116"/>
      <c r="G89" s="117" t="s">
        <v>580</v>
      </c>
      <c r="H89" s="118"/>
      <c r="I89" s="119" t="s">
        <v>220</v>
      </c>
      <c r="J89" s="118"/>
      <c r="K89" s="70" t="s">
        <v>867</v>
      </c>
    </row>
    <row r="90" spans="1:12" ht="30">
      <c r="A90" s="132" t="s">
        <v>479</v>
      </c>
      <c r="B90" s="114">
        <v>3</v>
      </c>
      <c r="C90" s="209" t="s">
        <v>581</v>
      </c>
      <c r="D90" s="126" t="s">
        <v>805</v>
      </c>
      <c r="E90" s="117" t="s">
        <v>109</v>
      </c>
      <c r="F90" s="116"/>
      <c r="G90" s="117" t="s">
        <v>582</v>
      </c>
      <c r="H90" s="118"/>
      <c r="I90" s="119" t="s">
        <v>220</v>
      </c>
      <c r="J90" s="118"/>
      <c r="K90" s="70" t="s">
        <v>867</v>
      </c>
    </row>
    <row r="91" spans="1:12" ht="30">
      <c r="A91" s="132" t="s">
        <v>480</v>
      </c>
      <c r="B91" s="114">
        <v>3</v>
      </c>
      <c r="C91" s="130" t="s">
        <v>160</v>
      </c>
      <c r="D91" s="126" t="s">
        <v>161</v>
      </c>
      <c r="E91" s="117" t="s">
        <v>109</v>
      </c>
      <c r="F91" s="116"/>
      <c r="G91" s="117"/>
      <c r="H91" s="118"/>
      <c r="I91" s="119" t="s">
        <v>220</v>
      </c>
      <c r="J91" s="118"/>
      <c r="K91" s="70" t="s">
        <v>867</v>
      </c>
    </row>
    <row r="92" spans="1:12" ht="30">
      <c r="A92" s="132" t="s">
        <v>481</v>
      </c>
      <c r="B92" s="114">
        <v>3</v>
      </c>
      <c r="C92" s="130" t="s">
        <v>692</v>
      </c>
      <c r="D92" s="126" t="s">
        <v>162</v>
      </c>
      <c r="E92" s="117" t="s">
        <v>109</v>
      </c>
      <c r="F92" s="116"/>
      <c r="G92" s="117"/>
      <c r="H92" s="118"/>
      <c r="I92" s="119" t="s">
        <v>220</v>
      </c>
      <c r="J92" s="118"/>
      <c r="K92" s="70" t="s">
        <v>867</v>
      </c>
    </row>
    <row r="93" spans="1:12" ht="30">
      <c r="A93" s="132" t="s">
        <v>482</v>
      </c>
      <c r="B93" s="114">
        <v>3</v>
      </c>
      <c r="C93" s="130" t="s">
        <v>693</v>
      </c>
      <c r="D93" s="126" t="s">
        <v>450</v>
      </c>
      <c r="E93" s="117" t="s">
        <v>109</v>
      </c>
      <c r="F93" s="116"/>
      <c r="G93" s="117"/>
      <c r="H93" s="118"/>
      <c r="I93" s="119" t="s">
        <v>220</v>
      </c>
      <c r="J93" s="118"/>
      <c r="K93" s="70" t="s">
        <v>867</v>
      </c>
    </row>
    <row r="94" spans="1:12" ht="48" customHeight="1">
      <c r="A94" s="132" t="s">
        <v>483</v>
      </c>
      <c r="B94" s="114">
        <v>3</v>
      </c>
      <c r="C94" s="130" t="s">
        <v>163</v>
      </c>
      <c r="D94" s="148" t="s">
        <v>733</v>
      </c>
      <c r="E94" s="117" t="s">
        <v>109</v>
      </c>
      <c r="F94" s="116"/>
      <c r="G94" s="117"/>
      <c r="H94" s="118"/>
      <c r="I94" s="119" t="s">
        <v>220</v>
      </c>
      <c r="J94" s="118"/>
      <c r="K94" s="70" t="s">
        <v>867</v>
      </c>
    </row>
    <row r="95" spans="1:12" ht="120">
      <c r="A95" s="132" t="s">
        <v>484</v>
      </c>
      <c r="B95" s="114">
        <v>3</v>
      </c>
      <c r="C95" s="130" t="s">
        <v>164</v>
      </c>
      <c r="D95" s="148" t="s">
        <v>165</v>
      </c>
      <c r="E95" s="117" t="s">
        <v>109</v>
      </c>
      <c r="F95" s="116"/>
      <c r="G95" s="131" t="s">
        <v>166</v>
      </c>
      <c r="H95" s="118"/>
      <c r="I95" s="119" t="s">
        <v>220</v>
      </c>
      <c r="J95" s="118"/>
      <c r="K95" s="70" t="s">
        <v>867</v>
      </c>
    </row>
    <row r="96" spans="1:12" ht="30">
      <c r="A96" s="132" t="s">
        <v>485</v>
      </c>
      <c r="B96" s="114">
        <v>3</v>
      </c>
      <c r="C96" s="130" t="s">
        <v>167</v>
      </c>
      <c r="D96" s="126" t="s">
        <v>168</v>
      </c>
      <c r="E96" s="117" t="s">
        <v>109</v>
      </c>
      <c r="F96" s="51"/>
      <c r="G96" s="51"/>
      <c r="H96" s="51"/>
      <c r="I96" s="158" t="s">
        <v>220</v>
      </c>
      <c r="J96" s="51"/>
      <c r="K96" s="70" t="s">
        <v>867</v>
      </c>
    </row>
    <row r="97" spans="1:12">
      <c r="A97" s="86"/>
      <c r="B97" s="86"/>
      <c r="C97" s="115"/>
      <c r="D97" s="108"/>
      <c r="E97" s="108"/>
      <c r="F97" s="108"/>
      <c r="G97" s="108"/>
      <c r="H97" s="108"/>
      <c r="I97" s="108"/>
      <c r="J97" s="96"/>
    </row>
    <row r="98" spans="1:12">
      <c r="A98" s="101" t="s">
        <v>75</v>
      </c>
      <c r="B98" s="107">
        <v>1</v>
      </c>
      <c r="C98" s="87" t="s">
        <v>81</v>
      </c>
      <c r="D98" s="88"/>
      <c r="E98" s="111"/>
      <c r="F98" s="90"/>
      <c r="G98" s="89"/>
      <c r="H98" s="96"/>
      <c r="I98" s="91"/>
      <c r="J98" s="113"/>
    </row>
    <row r="99" spans="1:12" ht="30">
      <c r="A99" s="127" t="s">
        <v>82</v>
      </c>
      <c r="B99" s="144">
        <v>2</v>
      </c>
      <c r="C99" s="189" t="s">
        <v>76</v>
      </c>
      <c r="D99" s="145"/>
      <c r="E99" s="139" t="s">
        <v>113</v>
      </c>
      <c r="F99" s="191" t="str">
        <f>IF(E99="BT",DATE(2016,3,16),"")</f>
        <v/>
      </c>
      <c r="G99" s="192" t="s">
        <v>426</v>
      </c>
      <c r="H99" s="118"/>
      <c r="I99" s="119"/>
      <c r="J99" s="124"/>
    </row>
    <row r="100" spans="1:12" s="173" customFormat="1" ht="45">
      <c r="A100" s="135" t="s">
        <v>169</v>
      </c>
      <c r="B100" s="136">
        <v>3</v>
      </c>
      <c r="C100" s="155" t="s">
        <v>170</v>
      </c>
      <c r="D100" s="137" t="s">
        <v>716</v>
      </c>
      <c r="E100" s="139" t="s">
        <v>113</v>
      </c>
      <c r="F100" s="140"/>
      <c r="G100" s="160" t="s">
        <v>425</v>
      </c>
      <c r="H100" s="141"/>
      <c r="I100" s="142" t="s">
        <v>220</v>
      </c>
      <c r="J100" s="141"/>
      <c r="K100" s="227" t="s">
        <v>822</v>
      </c>
      <c r="L100" s="231"/>
    </row>
    <row r="101" spans="1:12" ht="45">
      <c r="A101" s="135" t="s">
        <v>171</v>
      </c>
      <c r="B101" s="136">
        <v>3</v>
      </c>
      <c r="C101" s="189" t="s">
        <v>641</v>
      </c>
      <c r="D101" s="137" t="s">
        <v>717</v>
      </c>
      <c r="E101" s="139" t="s">
        <v>551</v>
      </c>
      <c r="F101" s="140"/>
      <c r="G101" s="160"/>
      <c r="H101" s="141"/>
      <c r="I101" s="142" t="s">
        <v>220</v>
      </c>
      <c r="J101" s="141"/>
      <c r="K101" s="70" t="s">
        <v>822</v>
      </c>
    </row>
    <row r="102" spans="1:12" s="108" customFormat="1" ht="30">
      <c r="A102" s="135" t="s">
        <v>174</v>
      </c>
      <c r="B102" s="136">
        <v>3</v>
      </c>
      <c r="C102" s="155" t="s">
        <v>172</v>
      </c>
      <c r="D102" s="143" t="s">
        <v>173</v>
      </c>
      <c r="E102" s="139" t="s">
        <v>113</v>
      </c>
      <c r="F102" s="140"/>
      <c r="G102" s="160" t="s">
        <v>424</v>
      </c>
      <c r="H102" s="141"/>
      <c r="I102" s="142" t="s">
        <v>220</v>
      </c>
      <c r="J102" s="141"/>
      <c r="K102" s="70" t="s">
        <v>868</v>
      </c>
      <c r="L102" s="228" t="s">
        <v>869</v>
      </c>
    </row>
    <row r="103" spans="1:12">
      <c r="A103" s="135" t="s">
        <v>176</v>
      </c>
      <c r="B103" s="136">
        <v>3</v>
      </c>
      <c r="C103" s="155" t="s">
        <v>642</v>
      </c>
      <c r="D103" s="143" t="s">
        <v>175</v>
      </c>
      <c r="E103" s="139" t="s">
        <v>113</v>
      </c>
      <c r="F103" s="140"/>
      <c r="G103" s="160" t="s">
        <v>423</v>
      </c>
      <c r="H103" s="141"/>
      <c r="I103" s="142" t="s">
        <v>220</v>
      </c>
      <c r="J103" s="141"/>
      <c r="K103" s="70" t="s">
        <v>822</v>
      </c>
    </row>
    <row r="104" spans="1:12">
      <c r="A104" s="135" t="s">
        <v>178</v>
      </c>
      <c r="B104" s="136">
        <v>3</v>
      </c>
      <c r="C104" s="155" t="s">
        <v>177</v>
      </c>
      <c r="D104" s="137" t="s">
        <v>806</v>
      </c>
      <c r="E104" s="139" t="s">
        <v>113</v>
      </c>
      <c r="F104" s="140"/>
      <c r="G104" s="160" t="s">
        <v>422</v>
      </c>
      <c r="H104" s="141"/>
      <c r="I104" s="142" t="s">
        <v>220</v>
      </c>
      <c r="J104" s="141"/>
      <c r="K104" s="70" t="s">
        <v>822</v>
      </c>
    </row>
    <row r="105" spans="1:12">
      <c r="A105" s="127" t="s">
        <v>180</v>
      </c>
      <c r="B105" s="144">
        <v>3</v>
      </c>
      <c r="C105" s="189" t="s">
        <v>179</v>
      </c>
      <c r="D105" s="145" t="s">
        <v>451</v>
      </c>
      <c r="E105" s="139" t="s">
        <v>113</v>
      </c>
      <c r="F105" s="191"/>
      <c r="G105" s="192" t="s">
        <v>421</v>
      </c>
      <c r="H105" s="118"/>
      <c r="I105" s="119" t="s">
        <v>220</v>
      </c>
      <c r="J105" s="118"/>
      <c r="K105" s="70" t="s">
        <v>822</v>
      </c>
    </row>
    <row r="106" spans="1:12" s="173" customFormat="1" ht="30">
      <c r="A106" s="127" t="s">
        <v>776</v>
      </c>
      <c r="B106" s="144">
        <v>3</v>
      </c>
      <c r="C106" s="189" t="s">
        <v>181</v>
      </c>
      <c r="D106" s="145" t="s">
        <v>452</v>
      </c>
      <c r="E106" s="139" t="s">
        <v>113</v>
      </c>
      <c r="F106" s="191"/>
      <c r="G106" s="192" t="s">
        <v>420</v>
      </c>
      <c r="H106" s="118"/>
      <c r="I106" s="119" t="s">
        <v>509</v>
      </c>
      <c r="J106" s="118"/>
      <c r="K106" s="227" t="s">
        <v>868</v>
      </c>
      <c r="L106" s="231"/>
    </row>
    <row r="107" spans="1:12" s="173" customFormat="1">
      <c r="A107" s="127" t="s">
        <v>83</v>
      </c>
      <c r="B107" s="144">
        <v>2</v>
      </c>
      <c r="C107" s="189" t="s">
        <v>84</v>
      </c>
      <c r="D107" s="190"/>
      <c r="E107" s="139"/>
      <c r="F107" s="191"/>
      <c r="G107" s="192"/>
      <c r="H107" s="118"/>
      <c r="I107" s="119"/>
      <c r="J107" s="215" t="s">
        <v>698</v>
      </c>
      <c r="K107" s="227"/>
      <c r="L107" s="231"/>
    </row>
    <row r="108" spans="1:12" s="173" customFormat="1" ht="45">
      <c r="A108" s="135" t="s">
        <v>85</v>
      </c>
      <c r="B108" s="136">
        <v>3</v>
      </c>
      <c r="C108" s="155" t="s">
        <v>86</v>
      </c>
      <c r="D108" s="108"/>
      <c r="E108" s="139" t="s">
        <v>113</v>
      </c>
      <c r="F108" s="140"/>
      <c r="G108" s="192" t="s">
        <v>202</v>
      </c>
      <c r="H108" s="141"/>
      <c r="I108" s="142"/>
      <c r="J108" s="216" t="s">
        <v>699</v>
      </c>
      <c r="K108" s="227" t="s">
        <v>822</v>
      </c>
      <c r="L108" s="231" t="s">
        <v>870</v>
      </c>
    </row>
    <row r="109" spans="1:12">
      <c r="A109" s="135" t="s">
        <v>123</v>
      </c>
      <c r="B109" s="136">
        <v>4</v>
      </c>
      <c r="C109" s="155" t="s">
        <v>643</v>
      </c>
      <c r="D109" s="137"/>
      <c r="E109" s="139" t="s">
        <v>113</v>
      </c>
      <c r="F109" s="140"/>
      <c r="G109" s="160"/>
      <c r="H109" s="141"/>
      <c r="I109" s="142"/>
      <c r="J109" s="141"/>
    </row>
    <row r="110" spans="1:12" ht="30">
      <c r="A110" s="135" t="s">
        <v>182</v>
      </c>
      <c r="B110" s="136">
        <v>5</v>
      </c>
      <c r="C110" s="155" t="s">
        <v>183</v>
      </c>
      <c r="D110" s="137" t="s">
        <v>808</v>
      </c>
      <c r="E110" s="139" t="s">
        <v>113</v>
      </c>
      <c r="F110" s="140"/>
      <c r="G110" s="160"/>
      <c r="H110" s="141"/>
      <c r="I110" s="142" t="s">
        <v>220</v>
      </c>
      <c r="J110" s="118"/>
      <c r="K110" s="70" t="s">
        <v>850</v>
      </c>
      <c r="L110" s="228" t="s">
        <v>871</v>
      </c>
    </row>
    <row r="111" spans="1:12" ht="30">
      <c r="A111" s="135" t="s">
        <v>184</v>
      </c>
      <c r="B111" s="136">
        <v>5</v>
      </c>
      <c r="C111" s="189" t="s">
        <v>644</v>
      </c>
      <c r="D111" s="145" t="s">
        <v>665</v>
      </c>
      <c r="E111" s="139" t="s">
        <v>113</v>
      </c>
      <c r="F111" s="140"/>
      <c r="G111" s="160"/>
      <c r="H111" s="141"/>
      <c r="I111" s="142" t="s">
        <v>220</v>
      </c>
      <c r="J111" s="118"/>
      <c r="K111" s="70" t="s">
        <v>822</v>
      </c>
      <c r="L111" s="228" t="s">
        <v>872</v>
      </c>
    </row>
    <row r="112" spans="1:12" ht="30">
      <c r="A112" s="135" t="s">
        <v>185</v>
      </c>
      <c r="B112" s="136">
        <v>5</v>
      </c>
      <c r="C112" s="155" t="s">
        <v>645</v>
      </c>
      <c r="D112" s="137" t="s">
        <v>186</v>
      </c>
      <c r="E112" s="139" t="s">
        <v>113</v>
      </c>
      <c r="F112" s="140"/>
      <c r="G112" s="160"/>
      <c r="H112" s="141"/>
      <c r="I112" s="142" t="s">
        <v>509</v>
      </c>
      <c r="J112" s="118"/>
      <c r="K112" s="70" t="s">
        <v>868</v>
      </c>
      <c r="L112" s="228" t="s">
        <v>872</v>
      </c>
    </row>
    <row r="113" spans="1:12" ht="30">
      <c r="A113" s="135" t="s">
        <v>187</v>
      </c>
      <c r="B113" s="136">
        <v>5</v>
      </c>
      <c r="C113" s="155" t="s">
        <v>646</v>
      </c>
      <c r="D113" s="145" t="s">
        <v>666</v>
      </c>
      <c r="E113" s="139" t="s">
        <v>113</v>
      </c>
      <c r="F113" s="140"/>
      <c r="G113" s="160"/>
      <c r="H113" s="141"/>
      <c r="I113" s="142" t="s">
        <v>509</v>
      </c>
      <c r="J113" s="118"/>
      <c r="K113" s="70" t="s">
        <v>826</v>
      </c>
      <c r="L113" s="228" t="s">
        <v>873</v>
      </c>
    </row>
    <row r="114" spans="1:12" ht="45">
      <c r="A114" s="135" t="s">
        <v>188</v>
      </c>
      <c r="B114" s="136">
        <v>5</v>
      </c>
      <c r="C114" s="155" t="s">
        <v>647</v>
      </c>
      <c r="D114" s="145" t="s">
        <v>667</v>
      </c>
      <c r="E114" s="139" t="s">
        <v>113</v>
      </c>
      <c r="F114" s="140"/>
      <c r="G114" s="160"/>
      <c r="H114" s="141"/>
      <c r="I114" s="142" t="s">
        <v>509</v>
      </c>
      <c r="J114" s="118" t="s">
        <v>743</v>
      </c>
      <c r="K114" s="70" t="s">
        <v>822</v>
      </c>
      <c r="L114" s="228" t="s">
        <v>874</v>
      </c>
    </row>
    <row r="115" spans="1:12" ht="45">
      <c r="A115" s="135" t="s">
        <v>124</v>
      </c>
      <c r="B115" s="136">
        <v>4</v>
      </c>
      <c r="C115" s="155" t="s">
        <v>106</v>
      </c>
      <c r="D115" s="137" t="s">
        <v>668</v>
      </c>
      <c r="E115" s="139" t="s">
        <v>113</v>
      </c>
      <c r="F115" s="140"/>
      <c r="G115" s="160"/>
      <c r="H115" s="141"/>
      <c r="I115" s="142" t="s">
        <v>509</v>
      </c>
      <c r="J115" s="141" t="s">
        <v>453</v>
      </c>
      <c r="K115" s="70" t="s">
        <v>868</v>
      </c>
    </row>
    <row r="116" spans="1:12">
      <c r="A116" s="135" t="s">
        <v>125</v>
      </c>
      <c r="B116" s="136">
        <v>4</v>
      </c>
      <c r="C116" s="189" t="s">
        <v>189</v>
      </c>
      <c r="D116" s="145" t="s">
        <v>669</v>
      </c>
      <c r="E116" s="139" t="s">
        <v>113</v>
      </c>
      <c r="F116" s="140"/>
      <c r="G116" s="160" t="s">
        <v>419</v>
      </c>
      <c r="H116" s="141"/>
      <c r="I116" s="142" t="s">
        <v>509</v>
      </c>
      <c r="J116" s="141"/>
      <c r="K116" s="70" t="s">
        <v>822</v>
      </c>
      <c r="L116" s="228" t="s">
        <v>875</v>
      </c>
    </row>
    <row r="117" spans="1:12" ht="45">
      <c r="A117" s="135" t="s">
        <v>87</v>
      </c>
      <c r="B117" s="136">
        <v>3</v>
      </c>
      <c r="C117" s="155" t="s">
        <v>190</v>
      </c>
      <c r="D117" s="137"/>
      <c r="E117" s="139" t="s">
        <v>113</v>
      </c>
      <c r="F117" s="140"/>
      <c r="G117" s="192" t="s">
        <v>202</v>
      </c>
      <c r="H117" s="141"/>
      <c r="I117" s="142"/>
      <c r="J117" s="137" t="s">
        <v>700</v>
      </c>
    </row>
    <row r="118" spans="1:12" ht="30">
      <c r="A118" s="135" t="s">
        <v>191</v>
      </c>
      <c r="B118" s="136">
        <v>4</v>
      </c>
      <c r="C118" s="155" t="s">
        <v>192</v>
      </c>
      <c r="D118" s="145" t="s">
        <v>670</v>
      </c>
      <c r="E118" s="139" t="s">
        <v>113</v>
      </c>
      <c r="F118" s="140"/>
      <c r="G118" s="160"/>
      <c r="H118" s="141"/>
      <c r="I118" s="142" t="s">
        <v>509</v>
      </c>
      <c r="J118" s="141"/>
      <c r="K118" s="70" t="s">
        <v>822</v>
      </c>
      <c r="L118" s="228" t="s">
        <v>876</v>
      </c>
    </row>
    <row r="119" spans="1:12" ht="30">
      <c r="A119" s="135" t="s">
        <v>193</v>
      </c>
      <c r="B119" s="136">
        <v>4</v>
      </c>
      <c r="C119" s="155" t="s">
        <v>648</v>
      </c>
      <c r="D119" s="145" t="s">
        <v>571</v>
      </c>
      <c r="E119" s="139" t="s">
        <v>113</v>
      </c>
      <c r="F119" s="140"/>
      <c r="G119" s="160"/>
      <c r="H119" s="141"/>
      <c r="I119" s="142" t="s">
        <v>509</v>
      </c>
      <c r="J119" s="137"/>
    </row>
    <row r="120" spans="1:12" s="82" customFormat="1" ht="30">
      <c r="A120" s="135" t="s">
        <v>454</v>
      </c>
      <c r="B120" s="136">
        <v>5</v>
      </c>
      <c r="C120" s="155" t="s">
        <v>649</v>
      </c>
      <c r="D120" s="145" t="s">
        <v>671</v>
      </c>
      <c r="E120" s="139" t="s">
        <v>113</v>
      </c>
      <c r="F120" s="140"/>
      <c r="G120" s="160"/>
      <c r="H120" s="141"/>
      <c r="I120" s="142" t="s">
        <v>509</v>
      </c>
      <c r="J120" s="141"/>
      <c r="K120" s="227" t="s">
        <v>822</v>
      </c>
      <c r="L120" s="231"/>
    </row>
    <row r="121" spans="1:12" ht="45">
      <c r="A121" s="135" t="s">
        <v>455</v>
      </c>
      <c r="B121" s="136">
        <v>5</v>
      </c>
      <c r="C121" s="155" t="s">
        <v>650</v>
      </c>
      <c r="D121" s="145" t="s">
        <v>672</v>
      </c>
      <c r="E121" s="139" t="s">
        <v>113</v>
      </c>
      <c r="F121" s="140"/>
      <c r="G121" s="160"/>
      <c r="H121" s="141"/>
      <c r="I121" s="142" t="s">
        <v>509</v>
      </c>
      <c r="J121" s="141"/>
      <c r="K121" s="70" t="s">
        <v>822</v>
      </c>
    </row>
    <row r="122" spans="1:12" ht="30">
      <c r="A122" s="135" t="s">
        <v>456</v>
      </c>
      <c r="B122" s="136">
        <v>5</v>
      </c>
      <c r="C122" s="155" t="s">
        <v>651</v>
      </c>
      <c r="D122" s="145" t="s">
        <v>673</v>
      </c>
      <c r="E122" s="139" t="s">
        <v>113</v>
      </c>
      <c r="F122" s="140"/>
      <c r="G122" s="160"/>
      <c r="H122" s="141"/>
      <c r="I122" s="142" t="s">
        <v>509</v>
      </c>
      <c r="J122" s="141" t="s">
        <v>593</v>
      </c>
      <c r="K122" s="70" t="s">
        <v>822</v>
      </c>
    </row>
    <row r="123" spans="1:12" ht="30">
      <c r="A123" s="135" t="s">
        <v>194</v>
      </c>
      <c r="B123" s="136">
        <v>4</v>
      </c>
      <c r="C123" s="155" t="s">
        <v>652</v>
      </c>
      <c r="D123" s="145" t="s">
        <v>458</v>
      </c>
      <c r="E123" s="139" t="s">
        <v>113</v>
      </c>
      <c r="F123" s="140"/>
      <c r="G123" s="160"/>
      <c r="H123" s="141"/>
      <c r="I123" s="142" t="s">
        <v>509</v>
      </c>
      <c r="J123" s="141"/>
      <c r="K123" s="70" t="s">
        <v>822</v>
      </c>
    </row>
    <row r="124" spans="1:12" ht="30">
      <c r="A124" s="135" t="s">
        <v>572</v>
      </c>
      <c r="B124" s="136">
        <v>4</v>
      </c>
      <c r="C124" s="155" t="s">
        <v>653</v>
      </c>
      <c r="D124" s="145" t="s">
        <v>457</v>
      </c>
      <c r="E124" s="139"/>
      <c r="F124" s="140"/>
      <c r="G124" s="160"/>
      <c r="H124" s="141"/>
      <c r="I124" s="142" t="s">
        <v>509</v>
      </c>
      <c r="J124" s="141"/>
      <c r="K124" s="70" t="s">
        <v>822</v>
      </c>
    </row>
    <row r="125" spans="1:12" s="108" customFormat="1" ht="30">
      <c r="A125" s="135" t="s">
        <v>195</v>
      </c>
      <c r="B125" s="136">
        <v>4</v>
      </c>
      <c r="C125" s="155" t="s">
        <v>196</v>
      </c>
      <c r="D125" s="145" t="s">
        <v>197</v>
      </c>
      <c r="E125" s="139" t="s">
        <v>113</v>
      </c>
      <c r="F125" s="140"/>
      <c r="G125" s="160"/>
      <c r="H125" s="141"/>
      <c r="I125" s="142"/>
      <c r="J125" s="141"/>
      <c r="K125" s="70" t="s">
        <v>822</v>
      </c>
      <c r="L125" s="228"/>
    </row>
    <row r="126" spans="1:12" ht="30">
      <c r="A126" s="135" t="s">
        <v>777</v>
      </c>
      <c r="B126" s="136">
        <v>4</v>
      </c>
      <c r="C126" s="155" t="s">
        <v>198</v>
      </c>
      <c r="D126" s="145" t="s">
        <v>459</v>
      </c>
      <c r="E126" s="139" t="s">
        <v>113</v>
      </c>
      <c r="F126" s="140"/>
      <c r="G126" s="160"/>
      <c r="H126" s="141"/>
      <c r="I126" s="142"/>
      <c r="J126" s="141"/>
      <c r="K126" s="70" t="s">
        <v>822</v>
      </c>
      <c r="L126" s="228" t="s">
        <v>877</v>
      </c>
    </row>
    <row r="127" spans="1:12" ht="75">
      <c r="A127" s="135" t="s">
        <v>552</v>
      </c>
      <c r="B127" s="136">
        <v>3</v>
      </c>
      <c r="C127" s="155" t="s">
        <v>88</v>
      </c>
      <c r="E127" s="139" t="s">
        <v>113</v>
      </c>
      <c r="F127" s="140"/>
      <c r="G127" s="160"/>
      <c r="H127" s="141"/>
      <c r="I127" s="142"/>
      <c r="J127" s="145" t="s">
        <v>744</v>
      </c>
    </row>
    <row r="128" spans="1:12" ht="30">
      <c r="A128" s="135" t="s">
        <v>553</v>
      </c>
      <c r="B128" s="144">
        <v>4</v>
      </c>
      <c r="C128" s="155" t="s">
        <v>654</v>
      </c>
      <c r="D128" s="145" t="s">
        <v>460</v>
      </c>
      <c r="E128" s="139" t="s">
        <v>113</v>
      </c>
      <c r="F128" s="108"/>
      <c r="G128" s="161"/>
      <c r="H128" s="108"/>
      <c r="I128" s="178" t="s">
        <v>509</v>
      </c>
      <c r="J128" s="108"/>
      <c r="K128" s="70" t="s">
        <v>868</v>
      </c>
    </row>
    <row r="129" spans="1:12" ht="30">
      <c r="A129" s="135" t="s">
        <v>554</v>
      </c>
      <c r="B129" s="144">
        <v>4</v>
      </c>
      <c r="C129" s="155" t="s">
        <v>199</v>
      </c>
      <c r="D129" s="145" t="s">
        <v>674</v>
      </c>
      <c r="E129" s="139" t="s">
        <v>113</v>
      </c>
      <c r="F129" s="108"/>
      <c r="G129" s="161"/>
      <c r="H129" s="108"/>
      <c r="I129" s="178" t="s">
        <v>509</v>
      </c>
      <c r="J129" s="108"/>
      <c r="K129" s="70" t="s">
        <v>868</v>
      </c>
    </row>
    <row r="130" spans="1:12" ht="45">
      <c r="A130" s="135" t="s">
        <v>555</v>
      </c>
      <c r="B130" s="144">
        <v>4</v>
      </c>
      <c r="C130" s="155" t="s">
        <v>200</v>
      </c>
      <c r="D130" s="145" t="s">
        <v>201</v>
      </c>
      <c r="E130" s="139" t="s">
        <v>113</v>
      </c>
      <c r="F130" s="108"/>
      <c r="G130" s="161"/>
      <c r="H130" s="108"/>
      <c r="I130" s="178" t="s">
        <v>509</v>
      </c>
      <c r="J130" s="157" t="s">
        <v>708</v>
      </c>
      <c r="K130" s="70" t="s">
        <v>868</v>
      </c>
    </row>
    <row r="131" spans="1:12" ht="30">
      <c r="A131" s="127" t="s">
        <v>572</v>
      </c>
      <c r="B131" s="144">
        <v>4</v>
      </c>
      <c r="C131" s="155" t="s">
        <v>573</v>
      </c>
      <c r="D131" s="145" t="s">
        <v>592</v>
      </c>
      <c r="E131" s="139" t="s">
        <v>108</v>
      </c>
      <c r="F131" s="108"/>
      <c r="G131" s="161"/>
      <c r="H131" s="108"/>
      <c r="I131" s="178" t="s">
        <v>220</v>
      </c>
      <c r="J131" s="194" t="s">
        <v>709</v>
      </c>
      <c r="K131" s="70" t="s">
        <v>868</v>
      </c>
    </row>
    <row r="132" spans="1:12" s="108" customFormat="1">
      <c r="A132" s="98"/>
      <c r="B132" s="99"/>
      <c r="C132" s="92"/>
      <c r="D132" s="93"/>
      <c r="E132" s="94"/>
      <c r="F132" s="95" t="str">
        <f t="shared" ref="F132" si="3">IF(E132="BT",DATE(2016,3,16),"")</f>
        <v/>
      </c>
      <c r="G132" s="159"/>
      <c r="H132" s="96"/>
      <c r="I132" s="97"/>
      <c r="K132" s="70"/>
      <c r="L132" s="228"/>
    </row>
    <row r="133" spans="1:12">
      <c r="A133" s="101" t="s">
        <v>77</v>
      </c>
      <c r="B133" s="107">
        <v>1</v>
      </c>
      <c r="C133" s="87" t="s">
        <v>101</v>
      </c>
      <c r="D133" s="88"/>
      <c r="E133" s="111"/>
      <c r="F133" s="90"/>
      <c r="G133" s="89"/>
      <c r="H133" s="96"/>
      <c r="I133" s="91"/>
      <c r="J133" s="88"/>
    </row>
    <row r="134" spans="1:12">
      <c r="A134" s="117" t="s">
        <v>58</v>
      </c>
      <c r="B134" s="94">
        <v>2</v>
      </c>
      <c r="C134" s="170" t="s">
        <v>267</v>
      </c>
      <c r="D134" s="148"/>
      <c r="E134" s="117" t="s">
        <v>111</v>
      </c>
      <c r="F134" s="117"/>
      <c r="G134" s="117"/>
      <c r="H134" s="117"/>
      <c r="I134" s="117"/>
      <c r="J134" s="170"/>
    </row>
    <row r="135" spans="1:12" s="108" customFormat="1">
      <c r="A135" s="117" t="s">
        <v>268</v>
      </c>
      <c r="B135" s="94">
        <v>3</v>
      </c>
      <c r="C135" s="170" t="s">
        <v>655</v>
      </c>
      <c r="D135" s="148"/>
      <c r="E135" s="117" t="s">
        <v>111</v>
      </c>
      <c r="F135" s="117"/>
      <c r="G135" s="117" t="s">
        <v>269</v>
      </c>
      <c r="H135" s="117"/>
      <c r="I135" s="117"/>
      <c r="J135" s="170"/>
      <c r="K135" s="70"/>
      <c r="L135" s="228"/>
    </row>
    <row r="136" spans="1:12" s="108" customFormat="1" ht="45">
      <c r="A136" s="117" t="s">
        <v>270</v>
      </c>
      <c r="B136" s="94">
        <v>4</v>
      </c>
      <c r="C136" s="170" t="s">
        <v>271</v>
      </c>
      <c r="D136" s="148" t="s">
        <v>272</v>
      </c>
      <c r="E136" s="117" t="s">
        <v>111</v>
      </c>
      <c r="F136" s="117"/>
      <c r="G136" s="117" t="s">
        <v>273</v>
      </c>
      <c r="H136" s="117"/>
      <c r="I136" s="117" t="s">
        <v>220</v>
      </c>
      <c r="J136" s="170"/>
      <c r="K136" s="70" t="s">
        <v>850</v>
      </c>
      <c r="L136" s="228" t="s">
        <v>878</v>
      </c>
    </row>
    <row r="137" spans="1:12" s="108" customFormat="1" ht="30">
      <c r="A137" s="117" t="s">
        <v>274</v>
      </c>
      <c r="B137" s="94">
        <v>4</v>
      </c>
      <c r="C137" s="170" t="s">
        <v>275</v>
      </c>
      <c r="D137" s="148" t="s">
        <v>461</v>
      </c>
      <c r="E137" s="117" t="s">
        <v>111</v>
      </c>
      <c r="F137" s="117"/>
      <c r="G137" s="117" t="s">
        <v>276</v>
      </c>
      <c r="H137" s="117"/>
      <c r="I137" s="117" t="s">
        <v>220</v>
      </c>
      <c r="J137" s="170"/>
      <c r="K137" s="70" t="s">
        <v>822</v>
      </c>
      <c r="L137" s="228" t="s">
        <v>879</v>
      </c>
    </row>
    <row r="138" spans="1:12" s="108" customFormat="1" ht="30">
      <c r="A138" s="117" t="s">
        <v>277</v>
      </c>
      <c r="B138" s="94">
        <v>3</v>
      </c>
      <c r="C138" s="170" t="s">
        <v>278</v>
      </c>
      <c r="D138" s="148" t="s">
        <v>279</v>
      </c>
      <c r="E138" s="117" t="s">
        <v>111</v>
      </c>
      <c r="F138" s="117"/>
      <c r="G138" s="117" t="s">
        <v>280</v>
      </c>
      <c r="H138" s="117"/>
      <c r="I138" s="117" t="s">
        <v>220</v>
      </c>
      <c r="J138" s="170"/>
      <c r="K138" s="70" t="s">
        <v>868</v>
      </c>
      <c r="L138" s="228"/>
    </row>
    <row r="139" spans="1:12" s="108" customFormat="1" ht="60">
      <c r="A139" s="117" t="s">
        <v>281</v>
      </c>
      <c r="B139" s="94">
        <v>3</v>
      </c>
      <c r="C139" s="170" t="s">
        <v>556</v>
      </c>
      <c r="D139" s="148" t="s">
        <v>718</v>
      </c>
      <c r="E139" s="117"/>
      <c r="F139" s="117"/>
      <c r="G139" s="117"/>
      <c r="H139" s="117"/>
      <c r="I139" s="117" t="s">
        <v>220</v>
      </c>
      <c r="J139" s="170"/>
      <c r="K139" s="70" t="s">
        <v>868</v>
      </c>
      <c r="L139" s="228"/>
    </row>
    <row r="140" spans="1:12" s="108" customFormat="1">
      <c r="A140" s="117" t="s">
        <v>778</v>
      </c>
      <c r="B140" s="94">
        <v>3</v>
      </c>
      <c r="C140" s="188" t="s">
        <v>283</v>
      </c>
      <c r="D140" s="196"/>
      <c r="E140" s="117" t="s">
        <v>111</v>
      </c>
      <c r="F140" s="117"/>
      <c r="G140" s="117" t="s">
        <v>284</v>
      </c>
      <c r="H140" s="117"/>
      <c r="I140" s="117"/>
      <c r="J140" s="170"/>
      <c r="K140" s="70"/>
      <c r="L140" s="228"/>
    </row>
    <row r="141" spans="1:12" s="173" customFormat="1" ht="30">
      <c r="A141" s="117" t="s">
        <v>779</v>
      </c>
      <c r="B141" s="94">
        <v>4</v>
      </c>
      <c r="C141" s="188" t="s">
        <v>656</v>
      </c>
      <c r="D141" s="189" t="s">
        <v>285</v>
      </c>
      <c r="E141" s="117" t="s">
        <v>111</v>
      </c>
      <c r="F141" s="117"/>
      <c r="G141" s="117" t="s">
        <v>286</v>
      </c>
      <c r="H141" s="117"/>
      <c r="I141" s="117" t="s">
        <v>220</v>
      </c>
      <c r="J141" s="170"/>
      <c r="K141" s="227" t="s">
        <v>826</v>
      </c>
      <c r="L141" s="231" t="s">
        <v>880</v>
      </c>
    </row>
    <row r="142" spans="1:12" s="108" customFormat="1" ht="69" customHeight="1">
      <c r="A142" s="117" t="s">
        <v>780</v>
      </c>
      <c r="B142" s="94">
        <v>5</v>
      </c>
      <c r="C142" s="188" t="s">
        <v>557</v>
      </c>
      <c r="D142" s="224" t="s">
        <v>753</v>
      </c>
      <c r="E142" s="117" t="s">
        <v>111</v>
      </c>
      <c r="F142" s="117"/>
      <c r="G142" s="117" t="s">
        <v>287</v>
      </c>
      <c r="H142" s="117"/>
      <c r="I142" s="117"/>
      <c r="J142" s="170"/>
      <c r="K142" s="70" t="s">
        <v>860</v>
      </c>
      <c r="L142" s="228" t="s">
        <v>881</v>
      </c>
    </row>
    <row r="143" spans="1:12" s="108" customFormat="1" ht="30">
      <c r="A143" s="117" t="s">
        <v>781</v>
      </c>
      <c r="B143" s="94">
        <v>5</v>
      </c>
      <c r="C143" s="188" t="s">
        <v>288</v>
      </c>
      <c r="D143" s="189" t="s">
        <v>289</v>
      </c>
      <c r="E143" s="117" t="s">
        <v>111</v>
      </c>
      <c r="F143" s="117"/>
      <c r="G143" s="117" t="s">
        <v>290</v>
      </c>
      <c r="H143" s="117"/>
      <c r="I143" s="117" t="s">
        <v>220</v>
      </c>
      <c r="J143" s="170"/>
      <c r="K143" s="70" t="s">
        <v>860</v>
      </c>
      <c r="L143" s="228"/>
    </row>
    <row r="144" spans="1:12" s="108" customFormat="1" ht="30">
      <c r="A144" s="117" t="s">
        <v>782</v>
      </c>
      <c r="B144" s="94">
        <v>5</v>
      </c>
      <c r="C144" s="188" t="s">
        <v>291</v>
      </c>
      <c r="D144" s="189" t="s">
        <v>292</v>
      </c>
      <c r="E144" s="117" t="s">
        <v>111</v>
      </c>
      <c r="F144" s="117"/>
      <c r="G144" s="117" t="s">
        <v>293</v>
      </c>
      <c r="H144" s="117"/>
      <c r="I144" s="117" t="s">
        <v>220</v>
      </c>
      <c r="J144" s="170"/>
      <c r="K144" s="70" t="s">
        <v>822</v>
      </c>
      <c r="L144" s="228" t="s">
        <v>882</v>
      </c>
    </row>
    <row r="145" spans="1:12" s="108" customFormat="1" ht="30">
      <c r="A145" s="117" t="s">
        <v>783</v>
      </c>
      <c r="B145" s="94">
        <v>5</v>
      </c>
      <c r="C145" s="188" t="s">
        <v>294</v>
      </c>
      <c r="D145" s="189" t="s">
        <v>809</v>
      </c>
      <c r="E145" s="117" t="s">
        <v>111</v>
      </c>
      <c r="F145" s="117"/>
      <c r="G145" s="117" t="s">
        <v>295</v>
      </c>
      <c r="H145" s="117"/>
      <c r="I145" s="117" t="s">
        <v>220</v>
      </c>
      <c r="J145" s="170"/>
      <c r="K145" s="70" t="s">
        <v>860</v>
      </c>
      <c r="L145" s="228"/>
    </row>
    <row r="146" spans="1:12" s="108" customFormat="1">
      <c r="A146" s="117" t="s">
        <v>784</v>
      </c>
      <c r="B146" s="94">
        <v>4</v>
      </c>
      <c r="C146" s="188" t="s">
        <v>296</v>
      </c>
      <c r="D146" s="189" t="s">
        <v>297</v>
      </c>
      <c r="E146" s="117" t="s">
        <v>111</v>
      </c>
      <c r="F146" s="117"/>
      <c r="G146" s="117" t="s">
        <v>298</v>
      </c>
      <c r="H146" s="117"/>
      <c r="I146" s="117" t="s">
        <v>220</v>
      </c>
      <c r="J146" s="170"/>
      <c r="K146" s="70" t="s">
        <v>860</v>
      </c>
      <c r="L146" s="228"/>
    </row>
    <row r="147" spans="1:12" s="108" customFormat="1">
      <c r="A147" s="117" t="s">
        <v>59</v>
      </c>
      <c r="B147" s="94">
        <v>2</v>
      </c>
      <c r="C147" s="170" t="s">
        <v>299</v>
      </c>
      <c r="D147" s="105"/>
      <c r="E147" s="117"/>
      <c r="F147" s="164"/>
      <c r="G147" s="158"/>
      <c r="H147" s="164"/>
      <c r="I147" s="158"/>
      <c r="J147" s="154"/>
      <c r="K147" s="70"/>
      <c r="L147" s="228"/>
    </row>
    <row r="148" spans="1:12" s="108" customFormat="1" ht="45">
      <c r="A148" s="117" t="s">
        <v>785</v>
      </c>
      <c r="B148" s="117" t="s">
        <v>71</v>
      </c>
      <c r="C148" s="118" t="s">
        <v>216</v>
      </c>
      <c r="D148" s="148" t="s">
        <v>583</v>
      </c>
      <c r="E148" s="117" t="s">
        <v>112</v>
      </c>
      <c r="F148" s="164"/>
      <c r="G148" s="158" t="s">
        <v>214</v>
      </c>
      <c r="H148" s="164"/>
      <c r="I148" s="158" t="s">
        <v>220</v>
      </c>
      <c r="J148" s="217" t="s">
        <v>701</v>
      </c>
      <c r="K148" s="70" t="s">
        <v>822</v>
      </c>
      <c r="L148" s="228" t="s">
        <v>883</v>
      </c>
    </row>
    <row r="149" spans="1:12" s="108" customFormat="1">
      <c r="A149" s="117" t="s">
        <v>786</v>
      </c>
      <c r="B149" s="94">
        <v>3</v>
      </c>
      <c r="C149" s="197" t="s">
        <v>301</v>
      </c>
      <c r="D149" s="148"/>
      <c r="E149" s="117"/>
      <c r="F149" s="197"/>
      <c r="G149" s="198"/>
      <c r="H149" s="197"/>
      <c r="I149" s="198"/>
      <c r="J149" s="202"/>
      <c r="K149" s="70"/>
      <c r="L149" s="228"/>
    </row>
    <row r="150" spans="1:12" s="108" customFormat="1" ht="45">
      <c r="A150" s="117" t="s">
        <v>787</v>
      </c>
      <c r="B150" s="94">
        <v>4</v>
      </c>
      <c r="C150" s="197" t="s">
        <v>302</v>
      </c>
      <c r="D150" s="148" t="s">
        <v>462</v>
      </c>
      <c r="E150" s="117" t="s">
        <v>111</v>
      </c>
      <c r="F150" s="197"/>
      <c r="G150" s="198"/>
      <c r="H150" s="197"/>
      <c r="I150" s="198" t="s">
        <v>509</v>
      </c>
      <c r="J150" s="202"/>
      <c r="K150" s="70" t="s">
        <v>822</v>
      </c>
      <c r="L150" s="228" t="s">
        <v>884</v>
      </c>
    </row>
    <row r="151" spans="1:12" s="108" customFormat="1">
      <c r="A151" s="117" t="s">
        <v>788</v>
      </c>
      <c r="B151" s="94">
        <v>4</v>
      </c>
      <c r="C151" s="197" t="s">
        <v>303</v>
      </c>
      <c r="D151" s="148"/>
      <c r="E151" s="117" t="s">
        <v>111</v>
      </c>
      <c r="F151" s="197"/>
      <c r="G151" s="198" t="s">
        <v>304</v>
      </c>
      <c r="H151" s="197"/>
      <c r="I151" s="198"/>
      <c r="J151" s="202"/>
      <c r="K151" s="70"/>
      <c r="L151" s="228"/>
    </row>
    <row r="152" spans="1:12" s="108" customFormat="1" ht="45">
      <c r="A152" s="117" t="s">
        <v>789</v>
      </c>
      <c r="B152" s="94">
        <v>5</v>
      </c>
      <c r="C152" s="197" t="s">
        <v>305</v>
      </c>
      <c r="D152" s="148" t="s">
        <v>810</v>
      </c>
      <c r="E152" s="117" t="s">
        <v>111</v>
      </c>
      <c r="F152" s="197"/>
      <c r="G152" s="198" t="s">
        <v>306</v>
      </c>
      <c r="H152" s="197"/>
      <c r="I152" s="198" t="s">
        <v>220</v>
      </c>
      <c r="J152" s="202"/>
      <c r="K152" s="70" t="s">
        <v>860</v>
      </c>
      <c r="L152" s="228"/>
    </row>
    <row r="153" spans="1:12" s="108" customFormat="1" ht="30">
      <c r="A153" s="117" t="s">
        <v>790</v>
      </c>
      <c r="B153" s="94">
        <v>5</v>
      </c>
      <c r="C153" s="197" t="s">
        <v>19</v>
      </c>
      <c r="D153" s="148" t="s">
        <v>307</v>
      </c>
      <c r="E153" s="117" t="s">
        <v>111</v>
      </c>
      <c r="F153" s="197"/>
      <c r="G153" s="198" t="s">
        <v>308</v>
      </c>
      <c r="H153" s="197"/>
      <c r="I153" s="198" t="s">
        <v>220</v>
      </c>
      <c r="J153" s="202"/>
      <c r="K153" s="70" t="s">
        <v>860</v>
      </c>
      <c r="L153" s="228"/>
    </row>
    <row r="154" spans="1:12" s="108" customFormat="1">
      <c r="A154" s="117" t="s">
        <v>791</v>
      </c>
      <c r="B154" s="94">
        <v>5</v>
      </c>
      <c r="C154" s="197" t="s">
        <v>309</v>
      </c>
      <c r="D154" s="148" t="s">
        <v>811</v>
      </c>
      <c r="E154" s="117" t="s">
        <v>111</v>
      </c>
      <c r="F154" s="197"/>
      <c r="G154" s="198" t="s">
        <v>310</v>
      </c>
      <c r="H154" s="197"/>
      <c r="I154" s="198" t="s">
        <v>220</v>
      </c>
      <c r="J154" s="202"/>
      <c r="K154" s="70" t="s">
        <v>860</v>
      </c>
      <c r="L154" s="228"/>
    </row>
    <row r="155" spans="1:12" s="108" customFormat="1" ht="30">
      <c r="A155" s="117" t="s">
        <v>792</v>
      </c>
      <c r="B155" s="94">
        <v>5</v>
      </c>
      <c r="C155" s="197" t="s">
        <v>311</v>
      </c>
      <c r="D155" s="148" t="s">
        <v>812</v>
      </c>
      <c r="E155" s="117" t="s">
        <v>111</v>
      </c>
      <c r="F155" s="197"/>
      <c r="G155" s="198" t="s">
        <v>312</v>
      </c>
      <c r="H155" s="197"/>
      <c r="I155" s="198" t="s">
        <v>220</v>
      </c>
      <c r="J155" s="202"/>
      <c r="K155" s="70" t="s">
        <v>860</v>
      </c>
      <c r="L155" s="228"/>
    </row>
    <row r="156" spans="1:12" s="108" customFormat="1" ht="30">
      <c r="A156" s="117" t="s">
        <v>788</v>
      </c>
      <c r="B156" s="94">
        <v>4</v>
      </c>
      <c r="C156" s="197" t="s">
        <v>566</v>
      </c>
      <c r="D156" s="148" t="s">
        <v>813</v>
      </c>
      <c r="E156" s="117" t="s">
        <v>111</v>
      </c>
      <c r="F156" s="197"/>
      <c r="G156" s="198" t="s">
        <v>313</v>
      </c>
      <c r="H156" s="197"/>
      <c r="I156" s="198" t="s">
        <v>220</v>
      </c>
      <c r="J156" s="202"/>
      <c r="K156" s="70" t="s">
        <v>860</v>
      </c>
      <c r="L156" s="228"/>
    </row>
    <row r="157" spans="1:12" s="108" customFormat="1" ht="45">
      <c r="A157" s="117" t="s">
        <v>793</v>
      </c>
      <c r="B157" s="94">
        <v>4</v>
      </c>
      <c r="C157" s="197" t="s">
        <v>314</v>
      </c>
      <c r="D157" s="148" t="s">
        <v>814</v>
      </c>
      <c r="E157" s="117" t="s">
        <v>111</v>
      </c>
      <c r="F157" s="197"/>
      <c r="G157" s="198" t="s">
        <v>315</v>
      </c>
      <c r="H157" s="197"/>
      <c r="I157" s="198" t="s">
        <v>220</v>
      </c>
      <c r="J157" s="202"/>
      <c r="K157" s="70" t="s">
        <v>860</v>
      </c>
      <c r="L157" s="228"/>
    </row>
    <row r="158" spans="1:12" s="108" customFormat="1" ht="45">
      <c r="A158" s="117" t="s">
        <v>794</v>
      </c>
      <c r="B158" s="94">
        <v>4</v>
      </c>
      <c r="C158" s="197" t="s">
        <v>316</v>
      </c>
      <c r="D158" s="148" t="s">
        <v>815</v>
      </c>
      <c r="E158" s="117" t="s">
        <v>111</v>
      </c>
      <c r="F158" s="197"/>
      <c r="G158" s="198" t="s">
        <v>317</v>
      </c>
      <c r="H158" s="197"/>
      <c r="I158" s="198" t="s">
        <v>220</v>
      </c>
      <c r="J158" s="202"/>
      <c r="K158" s="70" t="s">
        <v>860</v>
      </c>
      <c r="L158" s="228"/>
    </row>
    <row r="159" spans="1:12" s="108" customFormat="1" ht="30">
      <c r="A159" s="117" t="s">
        <v>795</v>
      </c>
      <c r="B159" s="94">
        <v>4</v>
      </c>
      <c r="C159" s="197" t="s">
        <v>318</v>
      </c>
      <c r="D159" s="148" t="s">
        <v>319</v>
      </c>
      <c r="E159" s="117" t="s">
        <v>111</v>
      </c>
      <c r="F159" s="197"/>
      <c r="G159" s="198" t="s">
        <v>320</v>
      </c>
      <c r="H159" s="197"/>
      <c r="I159" s="198" t="s">
        <v>509</v>
      </c>
      <c r="J159" s="202"/>
      <c r="K159" s="70" t="s">
        <v>860</v>
      </c>
      <c r="L159" s="228"/>
    </row>
    <row r="160" spans="1:12" s="108" customFormat="1">
      <c r="A160" s="117" t="s">
        <v>796</v>
      </c>
      <c r="B160" s="94">
        <v>4</v>
      </c>
      <c r="C160" s="199" t="s">
        <v>321</v>
      </c>
      <c r="D160" s="200" t="s">
        <v>322</v>
      </c>
      <c r="E160" s="117" t="s">
        <v>111</v>
      </c>
      <c r="F160" s="197"/>
      <c r="G160" s="198" t="s">
        <v>323</v>
      </c>
      <c r="H160" s="197"/>
      <c r="I160" s="198" t="s">
        <v>509</v>
      </c>
      <c r="J160" s="202"/>
      <c r="K160" s="70" t="s">
        <v>860</v>
      </c>
      <c r="L160" s="228"/>
    </row>
    <row r="161" spans="1:12" s="108" customFormat="1">
      <c r="A161" s="117" t="s">
        <v>300</v>
      </c>
      <c r="B161" s="94">
        <v>3</v>
      </c>
      <c r="C161" s="197" t="s">
        <v>325</v>
      </c>
      <c r="D161" s="148" t="s">
        <v>326</v>
      </c>
      <c r="E161" s="117" t="s">
        <v>111</v>
      </c>
      <c r="F161" s="197"/>
      <c r="G161" s="198" t="s">
        <v>327</v>
      </c>
      <c r="H161" s="197"/>
      <c r="I161" s="198" t="s">
        <v>220</v>
      </c>
      <c r="J161" s="202"/>
      <c r="K161" s="70" t="s">
        <v>860</v>
      </c>
      <c r="L161" s="228"/>
    </row>
    <row r="162" spans="1:12" s="108" customFormat="1" ht="30">
      <c r="A162" s="117" t="s">
        <v>324</v>
      </c>
      <c r="B162" s="94">
        <v>3</v>
      </c>
      <c r="C162" s="197" t="s">
        <v>329</v>
      </c>
      <c r="D162" s="148" t="s">
        <v>330</v>
      </c>
      <c r="E162" s="117" t="s">
        <v>111</v>
      </c>
      <c r="F162" s="197"/>
      <c r="G162" s="198" t="s">
        <v>331</v>
      </c>
      <c r="H162" s="197"/>
      <c r="I162" s="198" t="s">
        <v>220</v>
      </c>
      <c r="J162" s="202"/>
      <c r="K162" s="70" t="s">
        <v>860</v>
      </c>
      <c r="L162" s="228"/>
    </row>
    <row r="163" spans="1:12" s="108" customFormat="1" ht="60">
      <c r="A163" s="117" t="s">
        <v>328</v>
      </c>
      <c r="B163" s="94">
        <v>3</v>
      </c>
      <c r="C163" s="197" t="s">
        <v>463</v>
      </c>
      <c r="D163" s="148" t="s">
        <v>702</v>
      </c>
      <c r="E163" s="117" t="s">
        <v>111</v>
      </c>
      <c r="F163" s="197"/>
      <c r="G163" s="198" t="s">
        <v>332</v>
      </c>
      <c r="H163" s="197"/>
      <c r="I163" s="198" t="s">
        <v>220</v>
      </c>
      <c r="J163" s="203" t="s">
        <v>703</v>
      </c>
      <c r="K163" s="70" t="s">
        <v>850</v>
      </c>
      <c r="L163" s="228" t="s">
        <v>885</v>
      </c>
    </row>
    <row r="164" spans="1:12" s="108" customFormat="1">
      <c r="A164" s="117" t="s">
        <v>797</v>
      </c>
      <c r="B164" s="94">
        <v>4</v>
      </c>
      <c r="C164" s="197" t="s">
        <v>333</v>
      </c>
      <c r="D164" s="148" t="s">
        <v>334</v>
      </c>
      <c r="E164" s="117" t="s">
        <v>111</v>
      </c>
      <c r="F164" s="197"/>
      <c r="G164" s="198" t="s">
        <v>335</v>
      </c>
      <c r="H164" s="197"/>
      <c r="I164" s="198" t="s">
        <v>509</v>
      </c>
      <c r="J164" s="202"/>
      <c r="K164" s="70" t="s">
        <v>822</v>
      </c>
      <c r="L164" s="228"/>
    </row>
    <row r="165" spans="1:12" s="108" customFormat="1" ht="60">
      <c r="A165" s="117" t="s">
        <v>798</v>
      </c>
      <c r="B165" s="94">
        <v>4</v>
      </c>
      <c r="C165" s="197" t="s">
        <v>338</v>
      </c>
      <c r="D165" s="148" t="s">
        <v>339</v>
      </c>
      <c r="E165" s="117" t="s">
        <v>111</v>
      </c>
      <c r="F165" s="197"/>
      <c r="G165" s="198" t="s">
        <v>340</v>
      </c>
      <c r="H165" s="197"/>
      <c r="I165" s="198" t="s">
        <v>220</v>
      </c>
      <c r="J165" s="202" t="s">
        <v>464</v>
      </c>
      <c r="K165" s="70" t="s">
        <v>867</v>
      </c>
      <c r="L165" s="228" t="s">
        <v>886</v>
      </c>
    </row>
    <row r="166" spans="1:12" s="108" customFormat="1">
      <c r="A166" s="117" t="s">
        <v>60</v>
      </c>
      <c r="B166" s="94">
        <v>2</v>
      </c>
      <c r="C166" s="164" t="s">
        <v>341</v>
      </c>
      <c r="D166" s="148"/>
      <c r="E166" s="117" t="s">
        <v>111</v>
      </c>
      <c r="F166" s="164"/>
      <c r="G166" s="158"/>
      <c r="H166" s="164"/>
      <c r="I166" s="158"/>
      <c r="J166" s="154"/>
      <c r="K166" s="70"/>
      <c r="L166" s="228"/>
    </row>
    <row r="167" spans="1:12" s="108" customFormat="1">
      <c r="A167" s="117" t="s">
        <v>126</v>
      </c>
      <c r="B167" s="201">
        <v>3</v>
      </c>
      <c r="C167" s="197" t="s">
        <v>342</v>
      </c>
      <c r="D167" s="148"/>
      <c r="E167" s="117" t="s">
        <v>111</v>
      </c>
      <c r="F167" s="197"/>
      <c r="G167" s="198" t="s">
        <v>343</v>
      </c>
      <c r="H167" s="197"/>
      <c r="I167" s="198"/>
      <c r="J167" s="202"/>
      <c r="K167" s="70"/>
      <c r="L167" s="228"/>
    </row>
    <row r="168" spans="1:12" s="108" customFormat="1" ht="30">
      <c r="A168" s="198" t="s">
        <v>344</v>
      </c>
      <c r="B168" s="201">
        <v>4</v>
      </c>
      <c r="C168" s="197" t="s">
        <v>318</v>
      </c>
      <c r="D168" s="138" t="s">
        <v>465</v>
      </c>
      <c r="E168" s="117" t="s">
        <v>111</v>
      </c>
      <c r="F168" s="197"/>
      <c r="G168" s="198" t="s">
        <v>345</v>
      </c>
      <c r="H168" s="197"/>
      <c r="I168" s="198" t="s">
        <v>509</v>
      </c>
      <c r="J168" s="202"/>
      <c r="K168" s="70" t="s">
        <v>887</v>
      </c>
      <c r="L168" s="228" t="s">
        <v>888</v>
      </c>
    </row>
    <row r="169" spans="1:12" s="108" customFormat="1">
      <c r="A169" s="198" t="s">
        <v>346</v>
      </c>
      <c r="B169" s="94">
        <v>4</v>
      </c>
      <c r="C169" s="197" t="s">
        <v>347</v>
      </c>
      <c r="D169" s="138" t="s">
        <v>348</v>
      </c>
      <c r="E169" s="117" t="s">
        <v>111</v>
      </c>
      <c r="F169" s="197"/>
      <c r="G169" s="198" t="s">
        <v>349</v>
      </c>
      <c r="H169" s="197"/>
      <c r="I169" s="198" t="s">
        <v>220</v>
      </c>
      <c r="J169" s="202"/>
      <c r="K169" s="70" t="s">
        <v>887</v>
      </c>
      <c r="L169" s="228" t="s">
        <v>888</v>
      </c>
    </row>
    <row r="170" spans="1:12" s="108" customFormat="1">
      <c r="A170" s="198" t="s">
        <v>350</v>
      </c>
      <c r="B170" s="94">
        <v>4</v>
      </c>
      <c r="C170" s="197" t="s">
        <v>351</v>
      </c>
      <c r="D170" s="138" t="s">
        <v>352</v>
      </c>
      <c r="E170" s="117" t="s">
        <v>111</v>
      </c>
      <c r="F170" s="197"/>
      <c r="G170" s="198" t="s">
        <v>353</v>
      </c>
      <c r="H170" s="197"/>
      <c r="I170" s="198" t="s">
        <v>220</v>
      </c>
      <c r="J170" s="202"/>
      <c r="K170" s="70" t="s">
        <v>887</v>
      </c>
      <c r="L170" s="228" t="s">
        <v>888</v>
      </c>
    </row>
    <row r="171" spans="1:12" s="108" customFormat="1" ht="30">
      <c r="A171" s="198" t="s">
        <v>354</v>
      </c>
      <c r="B171" s="94">
        <v>4</v>
      </c>
      <c r="C171" s="197" t="s">
        <v>355</v>
      </c>
      <c r="D171" s="138" t="s">
        <v>356</v>
      </c>
      <c r="E171" s="117" t="s">
        <v>111</v>
      </c>
      <c r="F171" s="197"/>
      <c r="G171" s="198" t="s">
        <v>357</v>
      </c>
      <c r="H171" s="197"/>
      <c r="I171" s="198" t="s">
        <v>220</v>
      </c>
      <c r="J171" s="203" t="s">
        <v>704</v>
      </c>
      <c r="K171" s="70" t="s">
        <v>887</v>
      </c>
      <c r="L171" s="228" t="s">
        <v>888</v>
      </c>
    </row>
    <row r="172" spans="1:12" s="108" customFormat="1">
      <c r="A172" s="198" t="s">
        <v>358</v>
      </c>
      <c r="B172" s="94">
        <v>4</v>
      </c>
      <c r="C172" s="197" t="s">
        <v>359</v>
      </c>
      <c r="D172" s="138" t="s">
        <v>817</v>
      </c>
      <c r="E172" s="117" t="s">
        <v>111</v>
      </c>
      <c r="F172" s="197"/>
      <c r="G172" s="198" t="s">
        <v>360</v>
      </c>
      <c r="H172" s="197"/>
      <c r="I172" s="198" t="s">
        <v>220</v>
      </c>
      <c r="J172" s="202"/>
      <c r="K172" s="70" t="s">
        <v>887</v>
      </c>
      <c r="L172" s="228" t="s">
        <v>888</v>
      </c>
    </row>
    <row r="173" spans="1:12" s="108" customFormat="1">
      <c r="A173" s="198" t="s">
        <v>361</v>
      </c>
      <c r="B173" s="94">
        <v>4</v>
      </c>
      <c r="C173" s="197" t="s">
        <v>362</v>
      </c>
      <c r="D173" s="138" t="s">
        <v>466</v>
      </c>
      <c r="E173" s="117" t="s">
        <v>111</v>
      </c>
      <c r="F173" s="197"/>
      <c r="G173" s="198" t="s">
        <v>363</v>
      </c>
      <c r="H173" s="197"/>
      <c r="I173" s="198" t="s">
        <v>220</v>
      </c>
      <c r="J173" s="202"/>
      <c r="K173" s="70" t="s">
        <v>887</v>
      </c>
      <c r="L173" s="228" t="s">
        <v>888</v>
      </c>
    </row>
    <row r="174" spans="1:12" s="108" customFormat="1">
      <c r="A174" s="198" t="s">
        <v>364</v>
      </c>
      <c r="B174" s="94">
        <v>4</v>
      </c>
      <c r="C174" s="197" t="s">
        <v>365</v>
      </c>
      <c r="D174" s="138" t="s">
        <v>366</v>
      </c>
      <c r="E174" s="117" t="s">
        <v>111</v>
      </c>
      <c r="F174" s="197"/>
      <c r="G174" s="198" t="s">
        <v>367</v>
      </c>
      <c r="H174" s="197"/>
      <c r="I174" s="198" t="s">
        <v>220</v>
      </c>
      <c r="J174" s="202"/>
      <c r="K174" s="70" t="s">
        <v>887</v>
      </c>
      <c r="L174" s="228" t="s">
        <v>888</v>
      </c>
    </row>
    <row r="175" spans="1:12" s="108" customFormat="1">
      <c r="A175" s="117" t="s">
        <v>368</v>
      </c>
      <c r="B175" s="94">
        <v>3</v>
      </c>
      <c r="C175" s="197" t="s">
        <v>658</v>
      </c>
      <c r="D175" s="138" t="s">
        <v>467</v>
      </c>
      <c r="E175" s="117" t="s">
        <v>111</v>
      </c>
      <c r="F175" s="197"/>
      <c r="G175" s="198" t="s">
        <v>369</v>
      </c>
      <c r="H175" s="197"/>
      <c r="I175" s="198" t="s">
        <v>220</v>
      </c>
      <c r="J175" s="202"/>
      <c r="K175" s="70" t="s">
        <v>887</v>
      </c>
      <c r="L175" s="228" t="s">
        <v>888</v>
      </c>
    </row>
    <row r="176" spans="1:12" s="108" customFormat="1">
      <c r="A176" s="117" t="s">
        <v>370</v>
      </c>
      <c r="B176" s="94">
        <v>4</v>
      </c>
      <c r="C176" s="197" t="s">
        <v>62</v>
      </c>
      <c r="D176" s="138" t="s">
        <v>468</v>
      </c>
      <c r="E176" s="117" t="s">
        <v>111</v>
      </c>
      <c r="F176" s="197"/>
      <c r="G176" s="198" t="s">
        <v>371</v>
      </c>
      <c r="H176" s="197"/>
      <c r="I176" s="198"/>
      <c r="J176" s="202"/>
      <c r="K176" s="70" t="s">
        <v>887</v>
      </c>
      <c r="L176" s="228" t="s">
        <v>888</v>
      </c>
    </row>
    <row r="177" spans="1:12" s="108" customFormat="1">
      <c r="A177" s="117" t="s">
        <v>372</v>
      </c>
      <c r="B177" s="94">
        <v>4</v>
      </c>
      <c r="C177" s="197" t="s">
        <v>373</v>
      </c>
      <c r="D177" s="138" t="s">
        <v>374</v>
      </c>
      <c r="E177" s="117" t="s">
        <v>111</v>
      </c>
      <c r="F177" s="197"/>
      <c r="G177" s="198" t="s">
        <v>375</v>
      </c>
      <c r="H177" s="197"/>
      <c r="I177" s="198" t="s">
        <v>220</v>
      </c>
      <c r="J177" s="202"/>
      <c r="K177" s="70" t="s">
        <v>887</v>
      </c>
      <c r="L177" s="228" t="s">
        <v>888</v>
      </c>
    </row>
    <row r="178" spans="1:12" s="108" customFormat="1" ht="30">
      <c r="A178" s="117" t="s">
        <v>376</v>
      </c>
      <c r="B178" s="94">
        <v>5</v>
      </c>
      <c r="C178" s="197" t="s">
        <v>377</v>
      </c>
      <c r="D178" s="138" t="s">
        <v>378</v>
      </c>
      <c r="E178" s="117" t="s">
        <v>111</v>
      </c>
      <c r="F178" s="197"/>
      <c r="G178" s="198" t="s">
        <v>379</v>
      </c>
      <c r="H178" s="197"/>
      <c r="I178" s="198"/>
      <c r="J178" s="202"/>
      <c r="K178" s="70" t="s">
        <v>887</v>
      </c>
      <c r="L178" s="228" t="s">
        <v>888</v>
      </c>
    </row>
    <row r="179" spans="1:12" s="108" customFormat="1" ht="30">
      <c r="A179" s="117" t="s">
        <v>380</v>
      </c>
      <c r="B179" s="94">
        <v>5</v>
      </c>
      <c r="C179" s="197" t="s">
        <v>381</v>
      </c>
      <c r="D179" s="138" t="s">
        <v>382</v>
      </c>
      <c r="E179" s="198" t="s">
        <v>111</v>
      </c>
      <c r="F179" s="197"/>
      <c r="G179" s="198" t="s">
        <v>383</v>
      </c>
      <c r="H179" s="197"/>
      <c r="I179" s="198"/>
      <c r="J179" s="202"/>
      <c r="K179" s="70" t="s">
        <v>887</v>
      </c>
      <c r="L179" s="228" t="s">
        <v>888</v>
      </c>
    </row>
    <row r="180" spans="1:12" s="108" customFormat="1" ht="30">
      <c r="A180" s="117" t="s">
        <v>384</v>
      </c>
      <c r="B180" s="94">
        <v>5</v>
      </c>
      <c r="C180" s="197" t="s">
        <v>385</v>
      </c>
      <c r="D180" s="138" t="s">
        <v>469</v>
      </c>
      <c r="E180" s="117" t="s">
        <v>111</v>
      </c>
      <c r="F180" s="197"/>
      <c r="G180" s="198" t="s">
        <v>386</v>
      </c>
      <c r="H180" s="197"/>
      <c r="I180" s="198"/>
      <c r="J180" s="202"/>
      <c r="K180" s="70" t="s">
        <v>887</v>
      </c>
      <c r="L180" s="228" t="s">
        <v>888</v>
      </c>
    </row>
    <row r="181" spans="1:12" s="108" customFormat="1">
      <c r="A181" s="117" t="s">
        <v>387</v>
      </c>
      <c r="B181" s="94">
        <v>5</v>
      </c>
      <c r="C181" s="197" t="s">
        <v>388</v>
      </c>
      <c r="D181" s="138" t="s">
        <v>389</v>
      </c>
      <c r="E181" s="117" t="s">
        <v>111</v>
      </c>
      <c r="F181" s="197"/>
      <c r="G181" s="198" t="s">
        <v>390</v>
      </c>
      <c r="H181" s="197"/>
      <c r="I181" s="198"/>
      <c r="J181" s="202"/>
      <c r="K181" s="70" t="s">
        <v>887</v>
      </c>
      <c r="L181" s="228" t="s">
        <v>888</v>
      </c>
    </row>
    <row r="182" spans="1:12" s="108" customFormat="1" ht="30">
      <c r="A182" s="117" t="s">
        <v>391</v>
      </c>
      <c r="B182" s="94">
        <v>5</v>
      </c>
      <c r="C182" s="197" t="s">
        <v>392</v>
      </c>
      <c r="D182" s="138" t="s">
        <v>393</v>
      </c>
      <c r="E182" s="117" t="s">
        <v>111</v>
      </c>
      <c r="F182" s="197"/>
      <c r="G182" s="198" t="s">
        <v>394</v>
      </c>
      <c r="H182" s="197"/>
      <c r="I182" s="198"/>
      <c r="J182" s="202"/>
      <c r="K182" s="70" t="s">
        <v>887</v>
      </c>
      <c r="L182" s="228" t="s">
        <v>888</v>
      </c>
    </row>
    <row r="183" spans="1:12" s="108" customFormat="1">
      <c r="A183" s="117" t="s">
        <v>395</v>
      </c>
      <c r="B183" s="94">
        <v>4</v>
      </c>
      <c r="C183" s="197" t="s">
        <v>396</v>
      </c>
      <c r="D183" s="138" t="s">
        <v>397</v>
      </c>
      <c r="E183" s="117" t="s">
        <v>111</v>
      </c>
      <c r="F183" s="197"/>
      <c r="G183" s="198" t="s">
        <v>398</v>
      </c>
      <c r="H183" s="197"/>
      <c r="I183" s="198" t="s">
        <v>220</v>
      </c>
      <c r="J183" s="202"/>
      <c r="K183" s="70" t="s">
        <v>887</v>
      </c>
      <c r="L183" s="228" t="s">
        <v>888</v>
      </c>
    </row>
    <row r="184" spans="1:12" s="108" customFormat="1" ht="30">
      <c r="A184" s="117" t="s">
        <v>399</v>
      </c>
      <c r="B184" s="94">
        <v>4</v>
      </c>
      <c r="C184" s="197" t="s">
        <v>400</v>
      </c>
      <c r="D184" s="138" t="s">
        <v>816</v>
      </c>
      <c r="E184" s="117" t="s">
        <v>111</v>
      </c>
      <c r="F184" s="197"/>
      <c r="G184" s="198" t="s">
        <v>401</v>
      </c>
      <c r="H184" s="197"/>
      <c r="I184" s="198"/>
      <c r="J184" s="202"/>
      <c r="K184" s="70" t="s">
        <v>887</v>
      </c>
      <c r="L184" s="228" t="s">
        <v>888</v>
      </c>
    </row>
    <row r="185" spans="1:12" s="108" customFormat="1">
      <c r="A185" s="117" t="s">
        <v>402</v>
      </c>
      <c r="B185" s="94">
        <v>3</v>
      </c>
      <c r="C185" s="197" t="s">
        <v>291</v>
      </c>
      <c r="D185" s="197"/>
      <c r="E185" s="117" t="s">
        <v>111</v>
      </c>
      <c r="F185" s="197"/>
      <c r="G185" s="198" t="s">
        <v>403</v>
      </c>
      <c r="H185" s="197"/>
      <c r="I185" s="198"/>
      <c r="J185" s="202"/>
      <c r="K185" s="70" t="s">
        <v>887</v>
      </c>
      <c r="L185" s="228" t="s">
        <v>888</v>
      </c>
    </row>
    <row r="186" spans="1:12" s="108" customFormat="1">
      <c r="A186" s="117" t="s">
        <v>404</v>
      </c>
      <c r="B186" s="94">
        <v>4</v>
      </c>
      <c r="C186" s="197" t="s">
        <v>291</v>
      </c>
      <c r="D186" s="138" t="s">
        <v>405</v>
      </c>
      <c r="E186" s="117" t="s">
        <v>111</v>
      </c>
      <c r="F186" s="197"/>
      <c r="G186" s="198" t="s">
        <v>406</v>
      </c>
      <c r="H186" s="197"/>
      <c r="I186" s="198" t="s">
        <v>220</v>
      </c>
      <c r="J186" s="202"/>
      <c r="K186" s="70" t="s">
        <v>887</v>
      </c>
      <c r="L186" s="228" t="s">
        <v>888</v>
      </c>
    </row>
    <row r="187" spans="1:12" s="108" customFormat="1">
      <c r="A187" s="117" t="s">
        <v>407</v>
      </c>
      <c r="B187" s="94">
        <v>4</v>
      </c>
      <c r="C187" s="197" t="s">
        <v>408</v>
      </c>
      <c r="D187" s="138" t="s">
        <v>409</v>
      </c>
      <c r="E187" s="117" t="s">
        <v>111</v>
      </c>
      <c r="F187" s="197"/>
      <c r="G187" s="198" t="s">
        <v>410</v>
      </c>
      <c r="H187" s="197"/>
      <c r="I187" s="198" t="s">
        <v>220</v>
      </c>
      <c r="J187" s="202"/>
      <c r="K187" s="70" t="s">
        <v>887</v>
      </c>
      <c r="L187" s="228" t="s">
        <v>888</v>
      </c>
    </row>
    <row r="188" spans="1:12" s="108" customFormat="1" ht="30">
      <c r="A188" s="117" t="s">
        <v>411</v>
      </c>
      <c r="B188" s="94">
        <v>3</v>
      </c>
      <c r="C188" s="197" t="s">
        <v>412</v>
      </c>
      <c r="D188" s="138" t="s">
        <v>413</v>
      </c>
      <c r="E188" s="117" t="s">
        <v>111</v>
      </c>
      <c r="F188" s="197"/>
      <c r="G188" s="198" t="s">
        <v>414</v>
      </c>
      <c r="H188" s="197"/>
      <c r="I188" s="198" t="s">
        <v>220</v>
      </c>
      <c r="J188" s="203" t="s">
        <v>719</v>
      </c>
      <c r="K188" s="70" t="s">
        <v>887</v>
      </c>
      <c r="L188" s="228" t="s">
        <v>888</v>
      </c>
    </row>
    <row r="189" spans="1:12" s="108" customFormat="1" ht="30">
      <c r="A189" s="117" t="s">
        <v>415</v>
      </c>
      <c r="B189" s="94">
        <v>3</v>
      </c>
      <c r="C189" s="197" t="s">
        <v>416</v>
      </c>
      <c r="D189" s="138" t="s">
        <v>417</v>
      </c>
      <c r="E189" s="117" t="s">
        <v>111</v>
      </c>
      <c r="F189" s="197"/>
      <c r="G189" s="198" t="s">
        <v>418</v>
      </c>
      <c r="H189" s="197"/>
      <c r="I189" s="198" t="s">
        <v>220</v>
      </c>
      <c r="J189" s="202"/>
      <c r="K189" s="70" t="s">
        <v>887</v>
      </c>
      <c r="L189" s="228" t="s">
        <v>888</v>
      </c>
    </row>
    <row r="190" spans="1:12" s="108" customFormat="1">
      <c r="A190" s="86"/>
      <c r="B190" s="86"/>
      <c r="C190" s="153"/>
      <c r="D190"/>
      <c r="E190"/>
      <c r="F190"/>
      <c r="G190"/>
      <c r="H190"/>
      <c r="I190"/>
      <c r="J190" s="96"/>
      <c r="K190" s="70"/>
      <c r="L190" s="228"/>
    </row>
    <row r="191" spans="1:12" s="82" customFormat="1">
      <c r="A191" s="101" t="s">
        <v>90</v>
      </c>
      <c r="B191" s="107">
        <v>1</v>
      </c>
      <c r="C191" s="87" t="s">
        <v>754</v>
      </c>
      <c r="D191" s="163"/>
      <c r="E191" s="89"/>
      <c r="F191" s="90"/>
      <c r="G191" s="89"/>
      <c r="H191" s="112"/>
      <c r="I191" s="91"/>
      <c r="J191" s="88"/>
      <c r="K191" s="227"/>
      <c r="L191" s="231"/>
    </row>
    <row r="192" spans="1:12" s="82" customFormat="1">
      <c r="A192" s="171" t="s">
        <v>494</v>
      </c>
      <c r="B192" s="171" t="s">
        <v>66</v>
      </c>
      <c r="C192" s="170" t="s">
        <v>493</v>
      </c>
      <c r="D192" s="165"/>
      <c r="E192" s="171"/>
      <c r="F192" s="171"/>
      <c r="G192" s="171"/>
      <c r="H192" s="171"/>
      <c r="I192" s="117"/>
      <c r="J192" s="207"/>
      <c r="K192" s="227"/>
      <c r="L192" s="231"/>
    </row>
    <row r="193" spans="1:12" s="173" customFormat="1" ht="60">
      <c r="A193" s="98" t="s">
        <v>93</v>
      </c>
      <c r="B193" s="98" t="s">
        <v>66</v>
      </c>
      <c r="C193" s="152" t="s">
        <v>92</v>
      </c>
      <c r="D193" s="182" t="s">
        <v>540</v>
      </c>
      <c r="E193" s="98" t="s">
        <v>432</v>
      </c>
      <c r="F193" s="98"/>
      <c r="G193" s="98"/>
      <c r="H193" s="98"/>
      <c r="I193" s="117" t="s">
        <v>220</v>
      </c>
      <c r="J193" s="117"/>
      <c r="K193" s="227" t="s">
        <v>822</v>
      </c>
      <c r="L193" s="231"/>
    </row>
    <row r="194" spans="1:12" s="82" customFormat="1">
      <c r="A194" s="120"/>
      <c r="B194" s="120"/>
      <c r="C194" s="152"/>
      <c r="D194" s="165"/>
      <c r="E194" s="120"/>
      <c r="F194" s="120"/>
      <c r="G194" s="120"/>
      <c r="H194" s="120"/>
      <c r="I194" s="117"/>
      <c r="J194" s="117"/>
      <c r="K194" s="227"/>
      <c r="L194" s="231"/>
    </row>
    <row r="195" spans="1:12" s="82" customFormat="1" ht="45">
      <c r="A195" s="98" t="s">
        <v>94</v>
      </c>
      <c r="B195" s="98" t="s">
        <v>66</v>
      </c>
      <c r="C195" s="152" t="s">
        <v>91</v>
      </c>
      <c r="D195" s="183" t="s">
        <v>541</v>
      </c>
      <c r="E195" s="120" t="s">
        <v>432</v>
      </c>
      <c r="F195" s="98"/>
      <c r="G195" s="98"/>
      <c r="H195" s="98"/>
      <c r="I195" s="117" t="s">
        <v>220</v>
      </c>
      <c r="J195" s="117"/>
      <c r="K195" s="227" t="s">
        <v>822</v>
      </c>
      <c r="L195" s="231"/>
    </row>
    <row r="196" spans="1:12" s="82" customFormat="1">
      <c r="A196" s="120"/>
      <c r="B196" s="120"/>
      <c r="C196" s="152"/>
      <c r="D196" s="166"/>
      <c r="E196" s="120"/>
      <c r="F196" s="120"/>
      <c r="G196" s="120"/>
      <c r="H196" s="120"/>
      <c r="I196" s="117"/>
      <c r="J196" s="117"/>
      <c r="K196" s="227"/>
      <c r="L196" s="231"/>
    </row>
    <row r="197" spans="1:12" s="82" customFormat="1" ht="45">
      <c r="A197" s="98" t="s">
        <v>95</v>
      </c>
      <c r="B197" s="98">
        <v>2</v>
      </c>
      <c r="C197" s="152" t="s">
        <v>543</v>
      </c>
      <c r="D197" s="184" t="s">
        <v>542</v>
      </c>
      <c r="E197" s="120" t="s">
        <v>432</v>
      </c>
      <c r="F197"/>
      <c r="G197"/>
      <c r="H197"/>
      <c r="I197" s="178" t="s">
        <v>220</v>
      </c>
      <c r="J197" s="117"/>
      <c r="K197" s="227" t="s">
        <v>850</v>
      </c>
      <c r="L197" s="231" t="s">
        <v>889</v>
      </c>
    </row>
    <row r="198" spans="1:12" s="82" customFormat="1">
      <c r="A198" s="120"/>
      <c r="B198" s="120"/>
      <c r="C198" s="152"/>
      <c r="D198" s="165"/>
      <c r="E198" s="120"/>
      <c r="F198" s="108"/>
      <c r="G198" s="108"/>
      <c r="H198" s="108"/>
      <c r="I198" s="178"/>
      <c r="J198" s="117"/>
      <c r="K198" s="227"/>
      <c r="L198" s="231"/>
    </row>
    <row r="199" spans="1:12" s="82" customFormat="1" ht="30">
      <c r="A199" s="98" t="s">
        <v>96</v>
      </c>
      <c r="B199" s="98" t="s">
        <v>66</v>
      </c>
      <c r="C199" s="152" t="s">
        <v>491</v>
      </c>
      <c r="D199" s="185" t="s">
        <v>544</v>
      </c>
      <c r="E199" s="120" t="s">
        <v>432</v>
      </c>
      <c r="F199"/>
      <c r="G199"/>
      <c r="H199"/>
      <c r="I199" s="178" t="s">
        <v>220</v>
      </c>
      <c r="J199" s="153"/>
      <c r="K199" s="227" t="s">
        <v>890</v>
      </c>
      <c r="L199" s="231" t="s">
        <v>891</v>
      </c>
    </row>
    <row r="200" spans="1:12" s="82" customFormat="1" ht="30">
      <c r="A200" s="120" t="s">
        <v>97</v>
      </c>
      <c r="B200" s="120"/>
      <c r="C200" s="152" t="s">
        <v>492</v>
      </c>
      <c r="D200" s="186" t="s">
        <v>545</v>
      </c>
      <c r="E200" s="120" t="s">
        <v>432</v>
      </c>
      <c r="F200" s="108"/>
      <c r="G200" s="108"/>
      <c r="H200" s="108"/>
      <c r="I200" s="178" t="s">
        <v>509</v>
      </c>
      <c r="J200" s="153"/>
      <c r="K200" s="227" t="s">
        <v>826</v>
      </c>
      <c r="L200" s="231"/>
    </row>
    <row r="201" spans="1:12" s="82" customFormat="1" ht="45">
      <c r="A201" s="120" t="s">
        <v>99</v>
      </c>
      <c r="B201" s="120" t="s">
        <v>66</v>
      </c>
      <c r="C201" s="152" t="s">
        <v>74</v>
      </c>
      <c r="D201" s="187" t="s">
        <v>546</v>
      </c>
      <c r="E201" s="120" t="s">
        <v>432</v>
      </c>
      <c r="F201" s="108"/>
      <c r="G201" s="108"/>
      <c r="H201" s="108"/>
      <c r="I201" s="178" t="s">
        <v>220</v>
      </c>
      <c r="J201" s="153"/>
      <c r="K201" s="227" t="s">
        <v>867</v>
      </c>
      <c r="L201" s="231" t="s">
        <v>892</v>
      </c>
    </row>
    <row r="202" spans="1:12" s="82" customFormat="1" ht="60">
      <c r="A202" s="98" t="s">
        <v>495</v>
      </c>
      <c r="B202" s="98">
        <v>2</v>
      </c>
      <c r="C202" s="152" t="s">
        <v>84</v>
      </c>
      <c r="D202" s="157" t="s">
        <v>547</v>
      </c>
      <c r="E202" s="120" t="s">
        <v>432</v>
      </c>
      <c r="F202"/>
      <c r="G202"/>
      <c r="H202"/>
      <c r="I202" s="178" t="s">
        <v>220</v>
      </c>
      <c r="J202" s="153"/>
      <c r="K202" s="227" t="s">
        <v>850</v>
      </c>
      <c r="L202" s="231" t="s">
        <v>893</v>
      </c>
    </row>
    <row r="203" spans="1:12">
      <c r="A203" s="171"/>
      <c r="B203" s="171"/>
      <c r="C203" s="170"/>
      <c r="D203" s="165"/>
      <c r="E203" s="171"/>
      <c r="F203" s="172"/>
      <c r="G203" s="172"/>
      <c r="H203" s="172"/>
      <c r="I203" s="178"/>
      <c r="J203" s="172"/>
    </row>
    <row r="204" spans="1:12" s="172" customFormat="1">
      <c r="A204" s="112" t="s">
        <v>98</v>
      </c>
      <c r="B204" s="112"/>
      <c r="C204" s="177" t="s">
        <v>508</v>
      </c>
      <c r="D204" s="112"/>
      <c r="E204" s="112"/>
      <c r="F204" s="112"/>
      <c r="G204" s="112"/>
      <c r="H204" s="112"/>
      <c r="I204" s="112"/>
      <c r="J204" s="112"/>
      <c r="K204" s="70"/>
      <c r="L204" s="228"/>
    </row>
    <row r="205" spans="1:12" s="108" customFormat="1" ht="45">
      <c r="A205" s="127" t="s">
        <v>511</v>
      </c>
      <c r="B205" s="168">
        <v>2</v>
      </c>
      <c r="C205" s="155" t="s">
        <v>675</v>
      </c>
      <c r="D205" s="167" t="s">
        <v>676</v>
      </c>
      <c r="E205" s="139" t="s">
        <v>110</v>
      </c>
      <c r="F205" s="139" t="s">
        <v>506</v>
      </c>
      <c r="G205" s="139" t="s">
        <v>504</v>
      </c>
      <c r="H205" s="169"/>
      <c r="I205" s="169" t="s">
        <v>220</v>
      </c>
      <c r="J205" s="155" t="s">
        <v>710</v>
      </c>
      <c r="K205" s="70" t="s">
        <v>822</v>
      </c>
      <c r="L205" s="228" t="s">
        <v>894</v>
      </c>
    </row>
    <row r="206" spans="1:12" s="172" customFormat="1" ht="30">
      <c r="A206" s="117" t="s">
        <v>512</v>
      </c>
      <c r="B206" s="94">
        <v>2</v>
      </c>
      <c r="C206" s="170" t="s">
        <v>678</v>
      </c>
      <c r="D206" s="148" t="s">
        <v>677</v>
      </c>
      <c r="E206" s="117" t="s">
        <v>111</v>
      </c>
      <c r="F206" s="117"/>
      <c r="G206" s="117" t="s">
        <v>282</v>
      </c>
      <c r="H206" s="117"/>
      <c r="I206" s="117"/>
      <c r="J206" s="170" t="s">
        <v>711</v>
      </c>
      <c r="K206" s="70" t="s">
        <v>822</v>
      </c>
      <c r="L206" s="228"/>
    </row>
    <row r="207" spans="1:12" s="108" customFormat="1" ht="210">
      <c r="A207" s="127" t="s">
        <v>513</v>
      </c>
      <c r="B207" s="168">
        <v>2</v>
      </c>
      <c r="C207" s="155" t="s">
        <v>507</v>
      </c>
      <c r="D207" s="167" t="s">
        <v>496</v>
      </c>
      <c r="E207" s="139" t="s">
        <v>110</v>
      </c>
      <c r="F207" s="139" t="s">
        <v>506</v>
      </c>
      <c r="G207" s="139" t="s">
        <v>505</v>
      </c>
      <c r="H207" s="169"/>
      <c r="I207" s="169" t="s">
        <v>220</v>
      </c>
      <c r="J207" s="224" t="s">
        <v>712</v>
      </c>
      <c r="K207" s="70" t="s">
        <v>867</v>
      </c>
      <c r="L207" s="228" t="s">
        <v>895</v>
      </c>
    </row>
    <row r="208" spans="1:12" s="108" customFormat="1" ht="30">
      <c r="A208" s="132" t="s">
        <v>514</v>
      </c>
      <c r="B208" s="125">
        <v>2</v>
      </c>
      <c r="C208" s="126" t="s">
        <v>586</v>
      </c>
      <c r="D208" s="126" t="s">
        <v>755</v>
      </c>
      <c r="E208" s="117" t="s">
        <v>109</v>
      </c>
      <c r="F208" s="116"/>
      <c r="G208" s="117" t="s">
        <v>574</v>
      </c>
      <c r="H208" s="118"/>
      <c r="I208" s="119" t="s">
        <v>220</v>
      </c>
      <c r="J208" s="118"/>
      <c r="K208" s="70" t="s">
        <v>867</v>
      </c>
      <c r="L208" s="228"/>
    </row>
    <row r="209" spans="1:12" s="173" customFormat="1">
      <c r="A209" s="127" t="s">
        <v>515</v>
      </c>
      <c r="B209" s="174">
        <v>2</v>
      </c>
      <c r="C209" s="175" t="s">
        <v>497</v>
      </c>
      <c r="D209" s="155"/>
      <c r="E209" s="139" t="s">
        <v>112</v>
      </c>
      <c r="F209" s="176">
        <v>42443</v>
      </c>
      <c r="G209" s="139" t="s">
        <v>500</v>
      </c>
      <c r="H209" s="169"/>
      <c r="I209" s="155"/>
      <c r="J209" s="155"/>
      <c r="K209" s="227"/>
      <c r="L209" s="231"/>
    </row>
    <row r="210" spans="1:12" s="172" customFormat="1" ht="30">
      <c r="A210" s="127" t="s">
        <v>818</v>
      </c>
      <c r="B210" s="174">
        <v>3</v>
      </c>
      <c r="C210" s="175" t="s">
        <v>657</v>
      </c>
      <c r="D210" s="155" t="s">
        <v>548</v>
      </c>
      <c r="E210" s="139" t="s">
        <v>112</v>
      </c>
      <c r="F210" s="176">
        <v>42443</v>
      </c>
      <c r="G210" s="139" t="s">
        <v>503</v>
      </c>
      <c r="H210" s="169"/>
      <c r="I210" s="169" t="s">
        <v>220</v>
      </c>
      <c r="J210" s="155"/>
      <c r="K210" s="70" t="s">
        <v>822</v>
      </c>
      <c r="L210" s="228" t="s">
        <v>896</v>
      </c>
    </row>
    <row r="211" spans="1:12" s="172" customFormat="1">
      <c r="A211" s="127" t="s">
        <v>756</v>
      </c>
      <c r="B211" s="174">
        <v>2</v>
      </c>
      <c r="C211" s="188" t="s">
        <v>549</v>
      </c>
      <c r="D211" s="155"/>
      <c r="E211" s="139" t="s">
        <v>108</v>
      </c>
      <c r="F211" s="176"/>
      <c r="G211" s="139"/>
      <c r="H211" s="169"/>
      <c r="I211" s="169"/>
      <c r="J211" s="155"/>
      <c r="K211" s="70"/>
      <c r="L211" s="228"/>
    </row>
    <row r="212" spans="1:12" s="172" customFormat="1" ht="30">
      <c r="A212" s="127" t="s">
        <v>757</v>
      </c>
      <c r="B212" s="174">
        <v>3</v>
      </c>
      <c r="C212" s="155" t="s">
        <v>498</v>
      </c>
      <c r="D212" s="155" t="s">
        <v>517</v>
      </c>
      <c r="E212" s="139" t="s">
        <v>510</v>
      </c>
      <c r="F212" s="176">
        <v>42443</v>
      </c>
      <c r="G212" s="139" t="s">
        <v>501</v>
      </c>
      <c r="H212" s="169"/>
      <c r="I212" s="169" t="s">
        <v>220</v>
      </c>
      <c r="J212" s="155"/>
      <c r="K212" s="70" t="s">
        <v>860</v>
      </c>
      <c r="L212" s="228" t="s">
        <v>897</v>
      </c>
    </row>
    <row r="213" spans="1:12" s="172" customFormat="1" ht="30">
      <c r="A213" s="127" t="s">
        <v>758</v>
      </c>
      <c r="B213" s="174">
        <v>3</v>
      </c>
      <c r="C213" s="175" t="s">
        <v>499</v>
      </c>
      <c r="D213" s="155" t="s">
        <v>550</v>
      </c>
      <c r="E213" s="139" t="s">
        <v>510</v>
      </c>
      <c r="F213" s="176">
        <v>42443</v>
      </c>
      <c r="G213" s="139" t="s">
        <v>502</v>
      </c>
      <c r="H213" s="169"/>
      <c r="I213" s="169" t="s">
        <v>220</v>
      </c>
      <c r="J213" s="155"/>
      <c r="K213" s="70" t="s">
        <v>822</v>
      </c>
      <c r="L213" s="228"/>
    </row>
    <row r="214" spans="1:12" s="172" customFormat="1" ht="30">
      <c r="A214" s="127" t="s">
        <v>759</v>
      </c>
      <c r="B214" s="174">
        <v>3</v>
      </c>
      <c r="C214" s="175" t="s">
        <v>516</v>
      </c>
      <c r="D214" s="155" t="s">
        <v>587</v>
      </c>
      <c r="E214" s="139" t="s">
        <v>108</v>
      </c>
      <c r="F214" s="176">
        <v>42557</v>
      </c>
      <c r="G214" s="139"/>
      <c r="H214" s="169"/>
      <c r="I214" s="169" t="s">
        <v>509</v>
      </c>
      <c r="J214" s="155"/>
      <c r="K214" s="70" t="s">
        <v>822</v>
      </c>
      <c r="L214" s="228"/>
    </row>
    <row r="216" spans="1:12" ht="30">
      <c r="A216" s="122" t="s">
        <v>707</v>
      </c>
      <c r="B216" s="122"/>
      <c r="C216" s="122" t="s">
        <v>431</v>
      </c>
      <c r="D216" s="122"/>
      <c r="E216" s="122"/>
      <c r="F216" s="122"/>
      <c r="G216" s="122"/>
      <c r="H216" s="122"/>
      <c r="I216" s="122"/>
      <c r="J216" s="122"/>
    </row>
    <row r="217" spans="1:12" ht="30">
      <c r="A217" s="49" t="s">
        <v>745</v>
      </c>
      <c r="B217" s="49" t="s">
        <v>61</v>
      </c>
      <c r="C217" s="50" t="s">
        <v>747</v>
      </c>
      <c r="D217" s="50" t="s">
        <v>746</v>
      </c>
      <c r="E217" s="49" t="s">
        <v>108</v>
      </c>
      <c r="F217" s="49" t="s">
        <v>748</v>
      </c>
      <c r="I217" s="49" t="s">
        <v>220</v>
      </c>
      <c r="K217" s="70" t="s">
        <v>867</v>
      </c>
    </row>
  </sheetData>
  <autoFilter ref="A4:J214"/>
  <hyperlinks>
    <hyperlink ref="G95" r:id="rId1"/>
  </hyperlinks>
  <pageMargins left="0.25" right="0.25" top="0.75" bottom="0.75" header="0.3" footer="0.3"/>
  <pageSetup paperSize="9" scale="70" orientation="landscape" r:id="rId2"/>
  <drawing r:id="rId3"/>
</worksheet>
</file>

<file path=xl/worksheets/sheet4.xml><?xml version="1.0" encoding="utf-8"?>
<worksheet xmlns="http://schemas.openxmlformats.org/spreadsheetml/2006/main" xmlns:r="http://schemas.openxmlformats.org/officeDocument/2006/relationships">
  <dimension ref="A1:P46"/>
  <sheetViews>
    <sheetView workbookViewId="0">
      <selection activeCell="D10" sqref="D10"/>
    </sheetView>
  </sheetViews>
  <sheetFormatPr defaultColWidth="8.85546875" defaultRowHeight="15"/>
  <cols>
    <col min="1" max="1" width="11.42578125" customWidth="1"/>
    <col min="2" max="2" width="19.5703125" customWidth="1"/>
    <col min="3" max="3" width="11.42578125"/>
    <col min="4" max="4" width="15.5703125" customWidth="1"/>
    <col min="5" max="5" width="53.5703125" customWidth="1"/>
    <col min="6" max="6" width="15" customWidth="1"/>
    <col min="7" max="7" width="19.5703125" customWidth="1"/>
    <col min="8" max="8" width="54.85546875" customWidth="1"/>
  </cols>
  <sheetData>
    <row r="1" spans="1:16" ht="84" customHeight="1">
      <c r="A1" s="43"/>
      <c r="B1" s="50"/>
      <c r="C1" s="50"/>
      <c r="D1" s="50"/>
      <c r="E1" s="50"/>
      <c r="F1" s="50"/>
      <c r="G1" s="49"/>
      <c r="H1" s="49"/>
    </row>
    <row r="2" spans="1:16" s="40" customFormat="1" ht="31.5" customHeight="1">
      <c r="A2" s="40" t="s">
        <v>27</v>
      </c>
    </row>
    <row r="3" spans="1:16" s="48" customFormat="1" ht="31.5" customHeight="1">
      <c r="A3" s="40" t="s">
        <v>28</v>
      </c>
      <c r="B3" s="41"/>
      <c r="C3" s="41"/>
      <c r="D3" s="41"/>
      <c r="E3" s="41"/>
      <c r="F3" s="41"/>
      <c r="G3" s="47"/>
      <c r="H3" s="47"/>
      <c r="I3" s="47"/>
      <c r="J3" s="41"/>
      <c r="K3" s="41"/>
      <c r="L3" s="47"/>
      <c r="M3" s="47"/>
      <c r="N3" s="47"/>
      <c r="O3" s="47"/>
      <c r="P3" s="47"/>
    </row>
    <row r="5" spans="1:16" s="52" customFormat="1" ht="45">
      <c r="A5" s="53" t="s">
        <v>63</v>
      </c>
      <c r="B5" s="102" t="s">
        <v>64</v>
      </c>
      <c r="C5" s="53" t="s">
        <v>29</v>
      </c>
      <c r="D5" s="54" t="s">
        <v>30</v>
      </c>
      <c r="E5" s="55" t="s">
        <v>31</v>
      </c>
      <c r="F5" s="54" t="s">
        <v>32</v>
      </c>
      <c r="G5" s="53" t="s">
        <v>33</v>
      </c>
      <c r="H5" s="53" t="s">
        <v>34</v>
      </c>
    </row>
    <row r="6" spans="1:16" s="52" customFormat="1" ht="30">
      <c r="A6" s="56" t="s">
        <v>35</v>
      </c>
      <c r="B6" s="57"/>
      <c r="C6" s="58"/>
      <c r="D6" s="59" t="s">
        <v>36</v>
      </c>
      <c r="E6" s="60" t="s">
        <v>37</v>
      </c>
      <c r="F6" s="61" t="s">
        <v>38</v>
      </c>
      <c r="G6" s="60" t="s">
        <v>751</v>
      </c>
      <c r="H6" s="62" t="s">
        <v>39</v>
      </c>
    </row>
    <row r="7" spans="1:16" s="52" customFormat="1">
      <c r="A7" s="56" t="s">
        <v>205</v>
      </c>
      <c r="B7" s="64"/>
      <c r="C7" s="65"/>
      <c r="D7" s="66" t="s">
        <v>36</v>
      </c>
      <c r="E7" s="67" t="s">
        <v>799</v>
      </c>
      <c r="F7" s="68" t="s">
        <v>800</v>
      </c>
      <c r="G7" s="67" t="s">
        <v>801</v>
      </c>
      <c r="H7" s="60"/>
    </row>
    <row r="8" spans="1:16" s="52" customFormat="1" ht="14.25" customHeight="1">
      <c r="A8" s="56" t="s">
        <v>214</v>
      </c>
      <c r="B8" s="57"/>
      <c r="C8" s="58" t="s">
        <v>258</v>
      </c>
      <c r="D8" s="59" t="s">
        <v>259</v>
      </c>
      <c r="E8" s="60" t="s">
        <v>262</v>
      </c>
      <c r="F8" s="61" t="s">
        <v>260</v>
      </c>
      <c r="G8" s="60" t="s">
        <v>261</v>
      </c>
      <c r="H8" s="60"/>
    </row>
    <row r="9" spans="1:16" s="52" customFormat="1">
      <c r="A9" s="56"/>
      <c r="B9" s="69"/>
      <c r="C9" s="58"/>
      <c r="D9" s="59"/>
      <c r="E9" s="60"/>
      <c r="F9" s="61"/>
      <c r="G9" s="60"/>
      <c r="H9" s="60"/>
    </row>
    <row r="10" spans="1:16" s="52" customFormat="1">
      <c r="A10" s="56"/>
      <c r="B10" s="69"/>
      <c r="C10" s="58"/>
      <c r="D10" s="59"/>
      <c r="E10" s="60"/>
      <c r="F10" s="61"/>
      <c r="G10" s="60"/>
      <c r="H10" s="60"/>
    </row>
    <row r="11" spans="1:16" s="52" customFormat="1">
      <c r="A11" s="56"/>
      <c r="B11" s="63"/>
      <c r="C11" s="58"/>
      <c r="D11" s="59"/>
      <c r="E11" s="60"/>
      <c r="F11" s="61"/>
      <c r="G11" s="60"/>
      <c r="H11" s="60"/>
    </row>
    <row r="12" spans="1:16" s="52" customFormat="1">
      <c r="A12" s="56"/>
      <c r="B12" s="63"/>
      <c r="C12" s="58"/>
      <c r="D12" s="59"/>
      <c r="E12" s="60"/>
      <c r="F12" s="61"/>
      <c r="G12" s="60"/>
      <c r="H12" s="60"/>
    </row>
    <row r="13" spans="1:16" s="52" customFormat="1">
      <c r="A13" s="56"/>
      <c r="B13" s="63"/>
      <c r="C13" s="58"/>
      <c r="D13" s="59"/>
      <c r="E13" s="60"/>
      <c r="F13" s="61"/>
      <c r="G13" s="60"/>
      <c r="H13" s="60"/>
    </row>
    <row r="14" spans="1:16" s="52" customFormat="1">
      <c r="A14" s="56"/>
      <c r="B14" s="63"/>
      <c r="C14" s="58"/>
      <c r="D14" s="59"/>
      <c r="E14" s="70"/>
      <c r="F14" s="61"/>
      <c r="G14" s="60"/>
      <c r="H14" s="60"/>
    </row>
    <row r="15" spans="1:16" s="52" customFormat="1">
      <c r="A15" s="56"/>
      <c r="B15" s="63"/>
      <c r="C15" s="58"/>
      <c r="D15" s="59"/>
      <c r="E15" s="60"/>
      <c r="F15" s="61"/>
      <c r="G15" s="60"/>
      <c r="H15" s="60"/>
    </row>
    <row r="16" spans="1:16" s="52" customFormat="1">
      <c r="A16" s="56"/>
      <c r="B16" s="63"/>
      <c r="C16" s="58"/>
      <c r="D16" s="59"/>
      <c r="E16" s="60"/>
      <c r="F16" s="61"/>
      <c r="G16" s="60"/>
      <c r="H16" s="60"/>
    </row>
    <row r="17" spans="1:8" s="52" customFormat="1">
      <c r="A17" s="56"/>
      <c r="B17" s="63"/>
      <c r="C17" s="58"/>
      <c r="D17" s="59"/>
      <c r="E17" s="60"/>
      <c r="F17" s="61"/>
      <c r="G17" s="60"/>
      <c r="H17" s="60"/>
    </row>
    <row r="18" spans="1:8" s="52" customFormat="1">
      <c r="A18" s="56"/>
      <c r="B18" s="63"/>
      <c r="C18" s="58"/>
      <c r="D18" s="59"/>
      <c r="E18" s="60"/>
      <c r="F18" s="61"/>
      <c r="G18" s="60"/>
      <c r="H18" s="60"/>
    </row>
    <row r="19" spans="1:8" s="52" customFormat="1">
      <c r="A19" s="56"/>
      <c r="B19" s="63"/>
      <c r="C19" s="58"/>
      <c r="D19" s="59"/>
      <c r="E19" s="60"/>
      <c r="F19" s="61"/>
      <c r="G19" s="60"/>
      <c r="H19" s="60"/>
    </row>
    <row r="20" spans="1:8">
      <c r="A20" s="56"/>
      <c r="B20" s="63"/>
      <c r="C20" s="58"/>
      <c r="D20" s="59"/>
      <c r="E20" s="60"/>
      <c r="F20" s="61"/>
      <c r="G20" s="60"/>
      <c r="H20" s="60"/>
    </row>
    <row r="21" spans="1:8">
      <c r="A21" s="56"/>
      <c r="B21" s="57"/>
      <c r="C21" s="58"/>
      <c r="D21" s="59"/>
      <c r="E21" s="60"/>
      <c r="F21" s="61"/>
      <c r="G21" s="60"/>
      <c r="H21" s="60"/>
    </row>
    <row r="22" spans="1:8">
      <c r="A22" s="56"/>
      <c r="B22" s="63"/>
      <c r="C22" s="71"/>
      <c r="D22" s="59"/>
      <c r="E22" s="60"/>
      <c r="F22" s="61"/>
      <c r="G22" s="60"/>
      <c r="H22" s="60"/>
    </row>
    <row r="23" spans="1:8">
      <c r="A23" s="56"/>
      <c r="B23" s="63"/>
      <c r="C23" s="71"/>
      <c r="D23" s="59"/>
      <c r="E23" s="60"/>
      <c r="F23" s="61"/>
      <c r="G23" s="60"/>
      <c r="H23" s="60"/>
    </row>
    <row r="24" spans="1:8">
      <c r="A24" s="56"/>
      <c r="B24" s="64"/>
      <c r="C24" s="72"/>
      <c r="D24" s="73"/>
      <c r="E24" s="67"/>
      <c r="F24" s="68"/>
      <c r="G24" s="67"/>
      <c r="H24" s="74"/>
    </row>
    <row r="25" spans="1:8">
      <c r="A25" s="56"/>
      <c r="B25" s="64"/>
      <c r="C25" s="72"/>
      <c r="D25" s="73"/>
      <c r="E25" s="67"/>
      <c r="F25" s="68"/>
      <c r="G25" s="67"/>
      <c r="H25" s="74"/>
    </row>
    <row r="26" spans="1:8">
      <c r="A26" s="56"/>
      <c r="B26" s="64"/>
      <c r="C26" s="72"/>
      <c r="D26" s="73"/>
      <c r="E26" s="67"/>
      <c r="F26" s="68"/>
      <c r="G26" s="67"/>
      <c r="H26" s="74"/>
    </row>
    <row r="27" spans="1:8">
      <c r="A27" s="56"/>
      <c r="B27" s="64"/>
      <c r="C27" s="72"/>
      <c r="D27" s="73"/>
      <c r="E27" s="67"/>
      <c r="F27" s="68"/>
      <c r="G27" s="67"/>
      <c r="H27" s="74"/>
    </row>
    <row r="28" spans="1:8">
      <c r="A28" s="56"/>
      <c r="B28" s="64"/>
      <c r="C28" s="72"/>
      <c r="D28" s="73"/>
      <c r="E28" s="67"/>
      <c r="F28" s="68"/>
      <c r="G28" s="67"/>
      <c r="H28" s="74"/>
    </row>
    <row r="29" spans="1:8">
      <c r="A29" s="56"/>
      <c r="B29" s="64"/>
      <c r="C29" s="72"/>
      <c r="D29" s="73"/>
      <c r="E29" s="67"/>
      <c r="F29" s="68"/>
      <c r="G29" s="67"/>
      <c r="H29" s="67"/>
    </row>
    <row r="30" spans="1:8">
      <c r="A30" s="56"/>
      <c r="B30" s="64"/>
      <c r="C30" s="72"/>
      <c r="D30" s="73"/>
      <c r="E30" s="67"/>
      <c r="F30" s="68"/>
      <c r="G30" s="67"/>
      <c r="H30" s="74"/>
    </row>
    <row r="31" spans="1:8">
      <c r="A31" s="56"/>
      <c r="B31" s="64"/>
      <c r="C31" s="72"/>
      <c r="D31" s="73"/>
      <c r="E31" s="67"/>
      <c r="F31" s="68"/>
      <c r="G31" s="67"/>
      <c r="H31" s="74"/>
    </row>
    <row r="32" spans="1:8">
      <c r="A32" s="56"/>
      <c r="B32" s="64"/>
      <c r="C32" s="72"/>
      <c r="D32" s="73"/>
      <c r="E32" s="67"/>
      <c r="F32" s="68"/>
      <c r="G32" s="67"/>
      <c r="H32" s="74"/>
    </row>
    <row r="33" spans="1:8">
      <c r="A33" s="56"/>
      <c r="B33" s="64"/>
      <c r="C33" s="72"/>
      <c r="D33" s="73"/>
      <c r="E33" s="67"/>
      <c r="F33" s="68"/>
      <c r="G33" s="67"/>
      <c r="H33" s="74"/>
    </row>
    <row r="34" spans="1:8" s="82" customFormat="1">
      <c r="A34" s="75"/>
      <c r="B34" s="64"/>
      <c r="C34" s="72"/>
      <c r="D34" s="73"/>
      <c r="E34" s="67"/>
      <c r="F34" s="68"/>
      <c r="G34" s="67"/>
      <c r="H34" s="74"/>
    </row>
    <row r="35" spans="1:8" s="82" customFormat="1">
      <c r="A35" s="75"/>
      <c r="B35" s="64"/>
      <c r="C35" s="72"/>
      <c r="D35" s="73"/>
      <c r="E35" s="67"/>
      <c r="F35" s="68"/>
      <c r="G35" s="67"/>
      <c r="H35" s="74"/>
    </row>
    <row r="36" spans="1:8" s="82" customFormat="1">
      <c r="A36" s="75"/>
      <c r="B36" s="64"/>
      <c r="C36" s="72"/>
      <c r="D36" s="73"/>
      <c r="E36" s="67"/>
      <c r="F36" s="68"/>
      <c r="G36" s="67"/>
      <c r="H36" s="74"/>
    </row>
    <row r="37" spans="1:8" s="82" customFormat="1">
      <c r="A37" s="75"/>
      <c r="B37" s="64"/>
      <c r="C37" s="72"/>
      <c r="D37" s="73"/>
      <c r="E37" s="67"/>
      <c r="F37" s="68"/>
      <c r="G37" s="67"/>
      <c r="H37" s="74"/>
    </row>
    <row r="38" spans="1:8">
      <c r="A38" s="56"/>
      <c r="B38" s="64"/>
      <c r="C38" s="72"/>
      <c r="D38" s="73"/>
      <c r="E38" s="67"/>
      <c r="F38" s="68"/>
      <c r="G38" s="67"/>
      <c r="H38" s="74"/>
    </row>
    <row r="39" spans="1:8">
      <c r="A39" s="56"/>
      <c r="B39" s="64"/>
      <c r="C39" s="72"/>
      <c r="D39" s="73"/>
      <c r="E39" s="67"/>
      <c r="F39" s="68"/>
      <c r="G39" s="67"/>
      <c r="H39" s="74"/>
    </row>
    <row r="40" spans="1:8">
      <c r="A40" s="56"/>
      <c r="B40" s="64"/>
      <c r="C40" s="68"/>
      <c r="D40" s="73"/>
      <c r="E40" s="67"/>
      <c r="F40" s="68"/>
      <c r="G40" s="67"/>
      <c r="H40" s="74"/>
    </row>
    <row r="41" spans="1:8">
      <c r="A41" s="56"/>
      <c r="B41" s="64"/>
      <c r="C41" s="72"/>
      <c r="D41" s="73"/>
      <c r="E41" s="67"/>
      <c r="F41" s="68"/>
      <c r="G41" s="67"/>
      <c r="H41" s="74"/>
    </row>
    <row r="42" spans="1:8">
      <c r="A42" s="56"/>
      <c r="B42" s="64"/>
      <c r="C42" s="72"/>
      <c r="D42" s="73"/>
      <c r="E42" s="67"/>
      <c r="F42" s="68"/>
      <c r="G42" s="67"/>
      <c r="H42" s="74"/>
    </row>
    <row r="43" spans="1:8">
      <c r="A43" s="75"/>
      <c r="B43" s="64"/>
      <c r="C43" s="72"/>
      <c r="D43" s="73"/>
      <c r="E43" s="67"/>
      <c r="F43" s="68"/>
      <c r="G43" s="67"/>
      <c r="H43" s="156"/>
    </row>
    <row r="44" spans="1:8">
      <c r="A44" s="56"/>
      <c r="B44" s="64"/>
      <c r="C44" s="72"/>
      <c r="D44" s="73"/>
      <c r="E44" s="67"/>
      <c r="F44" s="68"/>
      <c r="G44" s="67"/>
      <c r="H44" s="74"/>
    </row>
    <row r="45" spans="1:8">
      <c r="A45" s="76"/>
      <c r="B45" s="76"/>
      <c r="C45" s="76"/>
      <c r="D45" s="73"/>
      <c r="E45" s="76"/>
      <c r="F45" s="76"/>
      <c r="G45" s="76"/>
      <c r="H45" s="77"/>
    </row>
    <row r="46" spans="1:8">
      <c r="A46" s="76"/>
      <c r="B46" s="78"/>
      <c r="C46" s="79"/>
      <c r="D46" s="73"/>
      <c r="E46" s="80"/>
      <c r="F46" s="81"/>
      <c r="G46" s="80"/>
      <c r="H46" s="77"/>
    </row>
  </sheetData>
  <hyperlinks>
    <hyperlink ref="H6" r:id="rId1"/>
  </hyperlinks>
  <pageMargins left="0.7" right="0.7" top="0.78740157499999996" bottom="0.78740157499999996" header="0.3" footer="0.3"/>
  <drawing r:id="rId2"/>
</worksheet>
</file>

<file path=xl/worksheets/sheet5.xml><?xml version="1.0" encoding="utf-8"?>
<worksheet xmlns="http://schemas.openxmlformats.org/spreadsheetml/2006/main" xmlns:r="http://schemas.openxmlformats.org/officeDocument/2006/relationships">
  <dimension ref="A1:Q9"/>
  <sheetViews>
    <sheetView workbookViewId="0">
      <selection activeCell="B10" sqref="B10"/>
    </sheetView>
  </sheetViews>
  <sheetFormatPr defaultColWidth="8.85546875" defaultRowHeight="15"/>
  <cols>
    <col min="1" max="1" width="25.140625" bestFit="1" customWidth="1"/>
    <col min="2" max="2" width="179.42578125" customWidth="1"/>
  </cols>
  <sheetData>
    <row r="1" spans="1:17" ht="84" customHeight="1">
      <c r="A1" s="43"/>
      <c r="B1" s="49"/>
    </row>
    <row r="2" spans="1:17" s="40" customFormat="1" ht="31.5" customHeight="1">
      <c r="A2" s="40" t="s">
        <v>17</v>
      </c>
    </row>
    <row r="3" spans="1:17" s="48" customFormat="1" ht="31.5" customHeight="1">
      <c r="A3" s="40" t="s">
        <v>18</v>
      </c>
      <c r="B3" s="41"/>
      <c r="C3" s="41"/>
      <c r="D3" s="41"/>
      <c r="E3" s="41"/>
      <c r="F3" s="41"/>
      <c r="G3" s="41"/>
      <c r="H3" s="47"/>
      <c r="I3" s="47"/>
      <c r="J3" s="47"/>
      <c r="K3" s="41"/>
      <c r="L3" s="41"/>
      <c r="M3" s="47"/>
      <c r="N3" s="47"/>
      <c r="O3" s="47"/>
      <c r="P3" s="47"/>
      <c r="Q3" s="47"/>
    </row>
    <row r="4" spans="1:17" s="51" customFormat="1" ht="23.25" customHeight="1">
      <c r="A4" s="42"/>
      <c r="B4" s="43"/>
      <c r="C4" s="50"/>
      <c r="D4" s="49"/>
      <c r="E4" s="50"/>
      <c r="F4" s="49"/>
      <c r="G4" s="49"/>
      <c r="H4" s="49"/>
      <c r="I4" s="50"/>
      <c r="J4" s="49"/>
      <c r="K4" s="49"/>
      <c r="L4" s="49"/>
      <c r="M4" s="49"/>
      <c r="N4" s="49"/>
      <c r="O4" s="49"/>
      <c r="P4" s="50"/>
    </row>
    <row r="5" spans="1:17" ht="36.75" customHeight="1">
      <c r="A5" s="53" t="s">
        <v>20</v>
      </c>
      <c r="B5" s="53" t="s">
        <v>19</v>
      </c>
    </row>
    <row r="6" spans="1:17" s="52" customFormat="1" ht="26.25" customHeight="1">
      <c r="A6" s="45" t="s">
        <v>21</v>
      </c>
      <c r="B6" s="45" t="s">
        <v>22</v>
      </c>
    </row>
    <row r="7" spans="1:17" s="52" customFormat="1" ht="26.25" customHeight="1">
      <c r="A7" s="45" t="s">
        <v>23</v>
      </c>
      <c r="B7" s="45" t="s">
        <v>24</v>
      </c>
    </row>
    <row r="8" spans="1:17" s="52" customFormat="1" ht="26.25" customHeight="1">
      <c r="A8" s="45" t="s">
        <v>25</v>
      </c>
      <c r="B8" s="45" t="s">
        <v>26</v>
      </c>
    </row>
    <row r="9" spans="1:17" ht="27.75" customHeight="1">
      <c r="A9" s="45" t="s">
        <v>567</v>
      </c>
      <c r="B9" s="45" t="s">
        <v>568</v>
      </c>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dimension ref="A1:C31"/>
  <sheetViews>
    <sheetView workbookViewId="0">
      <selection activeCell="B1" sqref="B1"/>
    </sheetView>
  </sheetViews>
  <sheetFormatPr defaultColWidth="8.85546875" defaultRowHeight="15"/>
  <cols>
    <col min="1" max="1" width="32.7109375" customWidth="1"/>
    <col min="2" max="2" width="76" customWidth="1"/>
    <col min="3" max="3" width="27" customWidth="1"/>
  </cols>
  <sheetData>
    <row r="1" spans="1:3" s="108" customFormat="1" ht="92.25" customHeight="1"/>
    <row r="2" spans="1:3" s="108" customFormat="1" ht="23.25">
      <c r="A2" s="40" t="s">
        <v>488</v>
      </c>
    </row>
    <row r="3" spans="1:3" s="108" customFormat="1" ht="23.25">
      <c r="A3" s="40" t="s">
        <v>489</v>
      </c>
    </row>
    <row r="4" spans="1:3" s="108" customFormat="1" ht="23.25">
      <c r="A4" s="40"/>
    </row>
    <row r="5" spans="1:3">
      <c r="A5" s="55" t="s">
        <v>487</v>
      </c>
      <c r="B5" s="55"/>
      <c r="C5" s="55" t="s">
        <v>524</v>
      </c>
    </row>
    <row r="6" spans="1:3">
      <c r="A6" s="170" t="s">
        <v>532</v>
      </c>
      <c r="B6" s="223" t="s">
        <v>723</v>
      </c>
      <c r="C6" s="197" t="s">
        <v>533</v>
      </c>
    </row>
    <row r="7" spans="1:3" ht="30">
      <c r="A7" s="170" t="s">
        <v>521</v>
      </c>
      <c r="B7" s="157" t="s">
        <v>803</v>
      </c>
      <c r="C7" s="153" t="s">
        <v>101</v>
      </c>
    </row>
    <row r="8" spans="1:3" ht="30">
      <c r="A8" s="170" t="s">
        <v>250</v>
      </c>
      <c r="B8" s="157" t="s">
        <v>734</v>
      </c>
      <c r="C8" s="153" t="s">
        <v>529</v>
      </c>
    </row>
    <row r="9" spans="1:3" s="172" customFormat="1" ht="45">
      <c r="A9" s="170" t="s">
        <v>493</v>
      </c>
      <c r="B9" s="157" t="s">
        <v>538</v>
      </c>
      <c r="C9" s="153" t="s">
        <v>529</v>
      </c>
    </row>
    <row r="10" spans="1:3">
      <c r="A10" s="170" t="s">
        <v>520</v>
      </c>
      <c r="B10" s="157" t="s">
        <v>802</v>
      </c>
      <c r="C10" s="153" t="s">
        <v>101</v>
      </c>
    </row>
    <row r="11" spans="1:3" ht="45">
      <c r="A11" s="170" t="s">
        <v>563</v>
      </c>
      <c r="B11" s="157" t="s">
        <v>564</v>
      </c>
      <c r="C11" s="153" t="s">
        <v>101</v>
      </c>
    </row>
    <row r="12" spans="1:3" ht="30">
      <c r="A12" s="170" t="s">
        <v>336</v>
      </c>
      <c r="B12" s="181" t="s">
        <v>337</v>
      </c>
      <c r="C12" s="153" t="s">
        <v>101</v>
      </c>
    </row>
    <row r="13" spans="1:3">
      <c r="A13" s="170" t="s">
        <v>534</v>
      </c>
      <c r="B13" s="157" t="s">
        <v>536</v>
      </c>
      <c r="C13" s="153" t="s">
        <v>529</v>
      </c>
    </row>
    <row r="14" spans="1:3">
      <c r="A14" s="170" t="s">
        <v>518</v>
      </c>
      <c r="B14" s="179" t="s">
        <v>525</v>
      </c>
      <c r="C14" s="153" t="s">
        <v>529</v>
      </c>
    </row>
    <row r="15" spans="1:3" ht="30">
      <c r="A15" s="170" t="s">
        <v>519</v>
      </c>
      <c r="B15" s="205" t="s">
        <v>264</v>
      </c>
      <c r="C15" s="153" t="s">
        <v>529</v>
      </c>
    </row>
    <row r="16" spans="1:3">
      <c r="A16" s="170" t="s">
        <v>661</v>
      </c>
      <c r="B16" s="157" t="s">
        <v>663</v>
      </c>
      <c r="C16" s="153" t="s">
        <v>529</v>
      </c>
    </row>
    <row r="17" spans="1:3">
      <c r="A17" s="170" t="s">
        <v>562</v>
      </c>
      <c r="B17" s="181" t="s">
        <v>565</v>
      </c>
      <c r="C17" s="153" t="s">
        <v>101</v>
      </c>
    </row>
    <row r="18" spans="1:3">
      <c r="A18" s="170" t="s">
        <v>522</v>
      </c>
      <c r="B18" s="179" t="s">
        <v>526</v>
      </c>
      <c r="C18" s="153" t="s">
        <v>529</v>
      </c>
    </row>
    <row r="19" spans="1:3" s="172" customFormat="1">
      <c r="A19" s="170" t="s">
        <v>523</v>
      </c>
      <c r="B19" s="179" t="s">
        <v>527</v>
      </c>
      <c r="C19" s="153" t="s">
        <v>529</v>
      </c>
    </row>
    <row r="20" spans="1:3" s="172" customFormat="1">
      <c r="A20" s="170" t="s">
        <v>662</v>
      </c>
      <c r="B20" s="157" t="s">
        <v>664</v>
      </c>
      <c r="C20" s="153" t="s">
        <v>529</v>
      </c>
    </row>
    <row r="21" spans="1:3" ht="75">
      <c r="A21" s="170" t="s">
        <v>714</v>
      </c>
      <c r="B21" s="157" t="s">
        <v>715</v>
      </c>
      <c r="C21" s="153" t="s">
        <v>81</v>
      </c>
    </row>
    <row r="22" spans="1:3">
      <c r="A22" s="170" t="s">
        <v>531</v>
      </c>
      <c r="B22" s="221" t="s">
        <v>724</v>
      </c>
      <c r="C22" s="153" t="s">
        <v>533</v>
      </c>
    </row>
    <row r="23" spans="1:3" ht="45">
      <c r="A23" s="170" t="s">
        <v>84</v>
      </c>
      <c r="B23" s="157" t="s">
        <v>528</v>
      </c>
      <c r="C23" s="153" t="s">
        <v>81</v>
      </c>
    </row>
    <row r="24" spans="1:3">
      <c r="A24" s="170" t="s">
        <v>530</v>
      </c>
      <c r="B24" s="221" t="s">
        <v>725</v>
      </c>
      <c r="C24" s="153" t="s">
        <v>533</v>
      </c>
    </row>
    <row r="25" spans="1:3">
      <c r="A25" s="170" t="s">
        <v>535</v>
      </c>
      <c r="B25" s="179" t="s">
        <v>537</v>
      </c>
      <c r="C25" s="153" t="s">
        <v>529</v>
      </c>
    </row>
    <row r="26" spans="1:3" ht="60">
      <c r="A26" s="170" t="s">
        <v>750</v>
      </c>
      <c r="B26" s="187" t="s">
        <v>749</v>
      </c>
      <c r="C26" s="153" t="s">
        <v>529</v>
      </c>
    </row>
    <row r="27" spans="1:3">
      <c r="B27" s="180"/>
    </row>
    <row r="28" spans="1:3">
      <c r="B28" s="180"/>
    </row>
    <row r="29" spans="1:3">
      <c r="B29" s="180"/>
    </row>
    <row r="30" spans="1:3">
      <c r="B30" s="180"/>
    </row>
    <row r="31" spans="1:3">
      <c r="B31" s="180"/>
    </row>
  </sheetData>
  <sortState ref="A7:C26">
    <sortCondition ref="A6"/>
  </sortState>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Front page</vt:lpstr>
      <vt:lpstr>Content</vt:lpstr>
      <vt:lpstr>Requirements</vt:lpstr>
      <vt:lpstr>Sources</vt:lpstr>
      <vt:lpstr>Categories description</vt:lpstr>
      <vt:lpstr>Definitions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ASTS</dc:creator>
  <cp:lastModifiedBy>Elisabetta Noce</cp:lastModifiedBy>
  <cp:lastPrinted>2016-03-29T10:13:08Z</cp:lastPrinted>
  <dcterms:created xsi:type="dcterms:W3CDTF">2016-03-23T07:09:33Z</dcterms:created>
  <dcterms:modified xsi:type="dcterms:W3CDTF">2018-05-03T09:56:35Z</dcterms:modified>
</cp:coreProperties>
</file>